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8" documentId="8_{C7BA8757-8C57-4D69-9CF4-9E2C4CDB2C2F}" xr6:coauthVersionLast="47" xr6:coauthVersionMax="47" xr10:uidLastSave="{5CA3C1D7-E29A-41DF-A56F-F303B187324B}"/>
  <bookViews>
    <workbookView xWindow="45" yWindow="15" windowWidth="29055" windowHeight="209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U13" i="1"/>
  <c r="T13" i="1"/>
  <c r="AD13" i="1" l="1"/>
  <c r="AC13" i="1"/>
  <c r="AB13" i="1"/>
  <c r="AA13" i="1"/>
  <c r="S13" i="1"/>
  <c r="R13" i="1"/>
  <c r="Q13" i="1"/>
  <c r="P13" i="1"/>
  <c r="O13" i="1"/>
  <c r="N13" i="1"/>
  <c r="M13" i="1"/>
  <c r="L13" i="1"/>
  <c r="K13" i="1"/>
  <c r="J13" i="1"/>
  <c r="H13" i="1"/>
  <c r="F13" i="1"/>
  <c r="E13" i="1"/>
  <c r="G13" i="1"/>
  <c r="I13" i="1"/>
  <c r="C13" i="1"/>
  <c r="D13" i="1" l="1"/>
  <c r="B13" i="1"/>
</calcChain>
</file>

<file path=xl/sharedStrings.xml><?xml version="1.0" encoding="utf-8"?>
<sst xmlns="http://schemas.openxmlformats.org/spreadsheetml/2006/main" count="600" uniqueCount="96">
  <si>
    <t>7577/
185</t>
  </si>
  <si>
    <t>MnO</t>
  </si>
  <si>
    <t>MgO</t>
  </si>
  <si>
    <t>CaO</t>
  </si>
  <si>
    <t>Сумма</t>
  </si>
  <si>
    <t>P</t>
  </si>
  <si>
    <t>Ti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</si>
  <si>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</si>
  <si>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</si>
  <si>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</si>
  <si>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</si>
  <si>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</si>
  <si>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</si>
  <si>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</si>
  <si>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</si>
  <si>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</si>
  <si>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</si>
  <si>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</si>
  <si>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</si>
  <si>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</si>
  <si>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Sn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</si>
  <si>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</si>
  <si>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</si>
  <si>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</si>
  <si>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</si>
  <si>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</si>
  <si>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</si>
  <si>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</si>
  <si>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</si>
  <si>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</si>
  <si>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</si>
  <si>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</si>
  <si>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</si>
  <si>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</si>
  <si>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</si>
  <si>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</si>
  <si>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</si>
  <si>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</si>
  <si>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</si>
  <si>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Th</t>
  </si>
  <si>
    <t>U</t>
  </si>
  <si>
    <t>Th/Yb</t>
  </si>
  <si>
    <t>Ta/Yb</t>
  </si>
  <si>
    <t>Eu/Eu*</t>
  </si>
  <si>
    <t>(La/Sm)N</t>
  </si>
  <si>
    <t>(La/Yb)N</t>
  </si>
  <si>
    <t>(GdYb)N</t>
  </si>
  <si>
    <t>7763/
207.5</t>
  </si>
  <si>
    <t>6418/
66</t>
  </si>
  <si>
    <t>8003/
365</t>
  </si>
  <si>
    <t>7769/
201</t>
  </si>
  <si>
    <t>7577/
170</t>
  </si>
  <si>
    <t>7586/
280</t>
  </si>
  <si>
    <t>7769/
186</t>
  </si>
  <si>
    <t>7583/
240</t>
  </si>
  <si>
    <t>7578/
150</t>
  </si>
  <si>
    <t>7580/
239.5</t>
  </si>
  <si>
    <t>7577/
145</t>
  </si>
  <si>
    <t>8003/
190</t>
  </si>
  <si>
    <t>7763/
200.5</t>
  </si>
  <si>
    <t>7580/
225</t>
  </si>
  <si>
    <t>6432/
86.7</t>
  </si>
  <si>
    <t>7583/
245</t>
  </si>
  <si>
    <t>7770/
210</t>
  </si>
  <si>
    <t>8003/
160</t>
  </si>
  <si>
    <t>6416/
60.8</t>
  </si>
  <si>
    <t>7769/
209.3</t>
  </si>
  <si>
    <t>6435/
77</t>
  </si>
  <si>
    <t>7576/183</t>
  </si>
  <si>
    <t>7576/190</t>
  </si>
  <si>
    <t>6434/102</t>
  </si>
  <si>
    <t>8003/295</t>
  </si>
  <si>
    <t>6424/67</t>
  </si>
  <si>
    <t>7576/200</t>
  </si>
  <si>
    <t>7576/186</t>
  </si>
  <si>
    <t>К-22/97.7</t>
  </si>
  <si>
    <t>К-925-1/
94.4</t>
  </si>
  <si>
    <t>К-35/7.1</t>
  </si>
  <si>
    <t>К-911-1/
215</t>
  </si>
  <si>
    <t>К-915-2/
380.5</t>
  </si>
  <si>
    <t>К-908/
85.2</t>
  </si>
  <si>
    <t>К-12/93.7</t>
  </si>
  <si>
    <r>
      <t>Na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</si>
  <si>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</si>
  <si>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P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5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</si>
  <si>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</t>
    </r>
  </si>
  <si>
    <r>
      <t>TiO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</si>
  <si>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</si>
  <si>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t>-</t>
  </si>
  <si>
    <t>Скважина/
глубина</t>
  </si>
  <si>
    <t>Потуданский тип</t>
  </si>
  <si>
    <t>Павловский тип</t>
  </si>
  <si>
    <t>Гибридный тип</t>
  </si>
  <si>
    <t>Дайковый тип</t>
  </si>
  <si>
    <t>Лискинский тип лейкогранитов</t>
  </si>
  <si>
    <t>FeO(общ)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</si>
</sst>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8.85546875" defaultRowHeight="15" x14ac:dyDescent="0.25"/>
  <cols>
    <col min="1" max="1" width="23.7109375" style="1" customWidth="1"/>
    <col min="2" max="14" width="8.85546875" style="1"/>
    <col min="15" max="19" width="8.85546875" style="36"/>
    <col min="20" max="26" width="8.85546875" style="1"/>
    <col min="27" max="30" width="8.85546875" style="36"/>
    <col min="31" max="31" width="10.5703125" style="36" bestFit="1" customWidth="1"/>
    <col min="32" max="34" width="8.85546875" style="36"/>
    <col min="35" max="37" width="10.5703125" style="36" bestFit="1" customWidth="1"/>
    <col min="38" max="16384" width="8.85546875" style="1"/>
  </cols>
  <sheetData>
    <row r="1" spans="1:37" x14ac:dyDescent="0.25">
      <c r="B1" s="39" t="s">
        <v>90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 t="s">
        <v>91</v>
      </c>
      <c r="P1" s="39"/>
      <c r="Q1" s="39"/>
      <c r="R1" s="39"/>
      <c r="S1" s="39"/>
      <c r="T1" s="39" t="s">
        <v>92</v>
      </c>
      <c r="U1" s="39"/>
      <c r="V1" s="39"/>
      <c r="W1" s="39"/>
      <c r="X1" s="39"/>
      <c r="Y1" s="39"/>
      <c r="Z1" s="39"/>
      <c r="AA1" s="39" t="s">
        <v>93</v>
      </c>
      <c r="AB1" s="39"/>
      <c r="AC1" s="39"/>
      <c r="AD1" s="39"/>
      <c r="AE1" s="40" t="s">
        <v>94</v>
      </c>
      <c r="AF1" s="40"/>
      <c r="AG1" s="40"/>
      <c r="AH1" s="40"/>
      <c r="AI1" s="40"/>
      <c r="AJ1" s="40"/>
      <c r="AK1" s="40"/>
    </row>
    <row r="2" spans="1:37" ht="30" x14ac:dyDescent="0.25">
      <c r="A2" s="3" t="s">
        <v>89</v>
      </c>
      <c r="B2" s="4" t="s">
        <v>0</v>
      </c>
      <c r="C2" s="4" t="s">
        <v>48</v>
      </c>
      <c r="D2" s="4" t="s">
        <v>47</v>
      </c>
      <c r="E2" s="4" t="s">
        <v>52</v>
      </c>
      <c r="F2" s="4" t="s">
        <v>51</v>
      </c>
      <c r="G2" s="4" t="s">
        <v>50</v>
      </c>
      <c r="H2" s="4" t="s">
        <v>53</v>
      </c>
      <c r="I2" s="4" t="s">
        <v>49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58</v>
      </c>
      <c r="O2" s="4" t="s">
        <v>59</v>
      </c>
      <c r="P2" s="37" t="s">
        <v>60</v>
      </c>
      <c r="Q2" s="37" t="s">
        <v>61</v>
      </c>
      <c r="R2" s="37" t="s">
        <v>62</v>
      </c>
      <c r="S2" s="37" t="s">
        <v>63</v>
      </c>
      <c r="T2" s="5" t="s">
        <v>68</v>
      </c>
      <c r="U2" s="5" t="s">
        <v>69</v>
      </c>
      <c r="V2" s="5" t="s">
        <v>70</v>
      </c>
      <c r="W2" s="5" t="s">
        <v>71</v>
      </c>
      <c r="X2" s="5" t="s">
        <v>72</v>
      </c>
      <c r="Y2" s="5" t="s">
        <v>73</v>
      </c>
      <c r="Z2" s="6" t="s">
        <v>74</v>
      </c>
      <c r="AA2" s="4" t="s">
        <v>64</v>
      </c>
      <c r="AB2" s="4" t="s">
        <v>65</v>
      </c>
      <c r="AC2" s="4" t="s">
        <v>66</v>
      </c>
      <c r="AD2" s="4" t="s">
        <v>67</v>
      </c>
      <c r="AE2" s="7" t="s">
        <v>75</v>
      </c>
      <c r="AF2" s="4" t="s">
        <v>76</v>
      </c>
      <c r="AG2" s="7" t="s">
        <v>77</v>
      </c>
      <c r="AH2" s="4" t="s">
        <v>78</v>
      </c>
      <c r="AI2" s="4" t="s">
        <v>79</v>
      </c>
      <c r="AJ2" s="4" t="s">
        <v>80</v>
      </c>
      <c r="AK2" s="7" t="s">
        <v>81</v>
      </c>
    </row>
    <row r="3" spans="1:37" ht="16.5" x14ac:dyDescent="0.3">
      <c r="A3" s="8" t="s">
        <v>87</v>
      </c>
      <c r="B3" s="9">
        <v>46.949759541594176</v>
      </c>
      <c r="C3" s="9">
        <v>50.824214720576052</v>
      </c>
      <c r="D3" s="9">
        <v>53.622355337730177</v>
      </c>
      <c r="E3" s="9">
        <v>53.857928339811899</v>
      </c>
      <c r="F3" s="9">
        <v>53.975518138649541</v>
      </c>
      <c r="G3" s="9">
        <v>54.305090219190248</v>
      </c>
      <c r="H3" s="9">
        <v>56.049594274482132</v>
      </c>
      <c r="I3" s="9">
        <v>58.466112370874306</v>
      </c>
      <c r="J3" s="9">
        <v>61.510674896286538</v>
      </c>
      <c r="K3" s="9">
        <v>61.23462487709935</v>
      </c>
      <c r="L3" s="9">
        <v>62.908735476979821</v>
      </c>
      <c r="M3" s="9">
        <v>64.069708874785931</v>
      </c>
      <c r="N3" s="9">
        <v>64.33652269274495</v>
      </c>
      <c r="O3" s="9">
        <v>60.141846829602478</v>
      </c>
      <c r="P3" s="31">
        <v>65.55145385587862</v>
      </c>
      <c r="Q3" s="31">
        <v>68.241810158519556</v>
      </c>
      <c r="R3" s="31">
        <v>72.044071036876787</v>
      </c>
      <c r="S3" s="31">
        <v>73.090916420587945</v>
      </c>
      <c r="T3" s="9">
        <v>52.514402791301521</v>
      </c>
      <c r="U3" s="9">
        <v>53.940546145869341</v>
      </c>
      <c r="V3" s="9">
        <v>56.796984731667408</v>
      </c>
      <c r="W3" s="9">
        <v>61.41335563639295</v>
      </c>
      <c r="X3" s="9">
        <v>66.388455063586392</v>
      </c>
      <c r="Y3" s="9">
        <v>69.029862135625976</v>
      </c>
      <c r="Z3" s="10">
        <v>72.304465701570408</v>
      </c>
      <c r="AA3" s="31">
        <v>73.289203240236972</v>
      </c>
      <c r="AB3" s="31">
        <v>74.506781129718064</v>
      </c>
      <c r="AC3" s="31">
        <v>75.436152168645492</v>
      </c>
      <c r="AD3" s="31">
        <v>75.745052211333018</v>
      </c>
      <c r="AE3" s="31">
        <v>74.787536474855173</v>
      </c>
      <c r="AF3" s="31">
        <v>75.733809212047788</v>
      </c>
      <c r="AG3" s="31">
        <v>75.559169037951875</v>
      </c>
      <c r="AH3" s="31">
        <v>74.643289218371905</v>
      </c>
      <c r="AI3" s="31">
        <v>78.283412139662602</v>
      </c>
      <c r="AJ3" s="31">
        <v>77.46793007670685</v>
      </c>
      <c r="AK3" s="31">
        <v>76.545011403719727</v>
      </c>
    </row>
    <row r="4" spans="1:37" ht="16.5" x14ac:dyDescent="0.3">
      <c r="A4" s="8" t="s">
        <v>86</v>
      </c>
      <c r="B4" s="9">
        <v>1.8714826562979634</v>
      </c>
      <c r="C4" s="9">
        <v>2.3037559919904536</v>
      </c>
      <c r="D4" s="9">
        <v>1.0427381456606362</v>
      </c>
      <c r="E4" s="9">
        <v>1.3886930776822222</v>
      </c>
      <c r="F4" s="9">
        <v>0.92844776089179581</v>
      </c>
      <c r="G4" s="9">
        <v>0.91026520808945222</v>
      </c>
      <c r="H4" s="9">
        <v>0.83967541958570635</v>
      </c>
      <c r="I4" s="9">
        <v>1.2728647014361305</v>
      </c>
      <c r="J4" s="9">
        <v>0.78822219973692198</v>
      </c>
      <c r="K4" s="9">
        <v>0.80060998856271459</v>
      </c>
      <c r="L4" s="9">
        <v>0.94216991303822095</v>
      </c>
      <c r="M4" s="9">
        <v>0.79883146972902175</v>
      </c>
      <c r="N4" s="9">
        <v>0.45576650267121432</v>
      </c>
      <c r="O4" s="9">
        <v>0.70318953879631685</v>
      </c>
      <c r="P4" s="31">
        <v>0.53704171934260425</v>
      </c>
      <c r="Q4" s="31">
        <v>0.33674095071519766</v>
      </c>
      <c r="R4" s="31">
        <v>0.27670171555063644</v>
      </c>
      <c r="S4" s="31">
        <v>0.19753484575148905</v>
      </c>
      <c r="T4" s="9">
        <v>1.8226630963972732</v>
      </c>
      <c r="U4" s="9">
        <v>1.5829283666456557</v>
      </c>
      <c r="V4" s="9">
        <v>0.73865990319614416</v>
      </c>
      <c r="W4" s="9">
        <v>0.93007789276393371</v>
      </c>
      <c r="X4" s="9">
        <v>0.71091008660730581</v>
      </c>
      <c r="Y4" s="9">
        <v>6.7151650811415775E-2</v>
      </c>
      <c r="Z4" s="10">
        <v>0.24144457517008536</v>
      </c>
      <c r="AA4" s="31">
        <v>0.30125337524684637</v>
      </c>
      <c r="AB4" s="31">
        <v>5.9448239727545683E-2</v>
      </c>
      <c r="AC4" s="31">
        <v>0.14336483321217991</v>
      </c>
      <c r="AD4" s="31">
        <v>8.4260364526386536E-2</v>
      </c>
      <c r="AE4" s="31">
        <v>0.324863894718109</v>
      </c>
      <c r="AF4" s="31">
        <v>0.1832181908791542</v>
      </c>
      <c r="AG4" s="31">
        <v>0.18030682812942783</v>
      </c>
      <c r="AH4" s="31">
        <v>0.20064871736812287</v>
      </c>
      <c r="AI4" s="31">
        <v>0.11077970076791484</v>
      </c>
      <c r="AJ4" s="31">
        <v>0.11934474958686828</v>
      </c>
      <c r="AK4" s="31">
        <v>0.23378692740753268</v>
      </c>
    </row>
    <row r="5" spans="1:37" ht="16.5" x14ac:dyDescent="0.3">
      <c r="A5" s="8" t="s">
        <v>85</v>
      </c>
      <c r="B5" s="9">
        <v>15.693236467819501</v>
      </c>
      <c r="C5" s="9">
        <v>13.860965595356081</v>
      </c>
      <c r="D5" s="9">
        <v>14.91196224360138</v>
      </c>
      <c r="E5" s="9">
        <v>15.956375500996963</v>
      </c>
      <c r="F5" s="9">
        <v>13.902416799133311</v>
      </c>
      <c r="G5" s="9">
        <v>18.599886973721393</v>
      </c>
      <c r="H5" s="9">
        <v>18.106950254523465</v>
      </c>
      <c r="I5" s="9">
        <v>14.446963970773501</v>
      </c>
      <c r="J5" s="9">
        <v>14.036223818678538</v>
      </c>
      <c r="K5" s="9">
        <v>15.95601661416217</v>
      </c>
      <c r="L5" s="9">
        <v>14.574915103940993</v>
      </c>
      <c r="M5" s="9">
        <v>14.457540042308853</v>
      </c>
      <c r="N5" s="9">
        <v>15.864296278409951</v>
      </c>
      <c r="O5" s="9">
        <v>16.170337087707281</v>
      </c>
      <c r="P5" s="31">
        <v>14.940075853350187</v>
      </c>
      <c r="Q5" s="31">
        <v>13.633485118060374</v>
      </c>
      <c r="R5" s="31">
        <v>13.698244201841325</v>
      </c>
      <c r="S5" s="31">
        <v>13.676264575753605</v>
      </c>
      <c r="T5" s="9">
        <v>14.790246673158064</v>
      </c>
      <c r="U5" s="9">
        <v>14.271771619121205</v>
      </c>
      <c r="V5" s="9">
        <v>15.678586946636624</v>
      </c>
      <c r="W5" s="9">
        <v>14.796602142302925</v>
      </c>
      <c r="X5" s="9">
        <v>14.8844897876397</v>
      </c>
      <c r="Y5" s="9">
        <v>13.802716589510098</v>
      </c>
      <c r="Z5" s="10">
        <v>14.090746329735532</v>
      </c>
      <c r="AA5" s="31">
        <v>12.896465562406801</v>
      </c>
      <c r="AB5" s="31">
        <v>12.144570058239124</v>
      </c>
      <c r="AC5" s="31">
        <v>12.85841208303045</v>
      </c>
      <c r="AD5" s="31">
        <v>11.786420037917164</v>
      </c>
      <c r="AE5" s="31">
        <v>11.847380160501038</v>
      </c>
      <c r="AF5" s="31">
        <v>12.692949112572515</v>
      </c>
      <c r="AG5" s="31">
        <v>13.062227993376329</v>
      </c>
      <c r="AH5" s="31">
        <v>13.192653166954079</v>
      </c>
      <c r="AI5" s="31">
        <v>12.477822659222408</v>
      </c>
      <c r="AJ5" s="31">
        <v>11.924529562887921</v>
      </c>
      <c r="AK5" s="31">
        <v>12.258566715368888</v>
      </c>
    </row>
    <row r="6" spans="1:37" x14ac:dyDescent="0.25">
      <c r="A6" s="8" t="s">
        <v>95</v>
      </c>
      <c r="B6" s="9">
        <v>13.344929908932771</v>
      </c>
      <c r="C6" s="9">
        <v>13.645557330960136</v>
      </c>
      <c r="D6" s="9">
        <v>12.077206994614873</v>
      </c>
      <c r="E6" s="9">
        <v>10.932307506394636</v>
      </c>
      <c r="F6" s="9">
        <v>12.345216519687748</v>
      </c>
      <c r="G6" s="9">
        <v>8.6434828240423034</v>
      </c>
      <c r="H6" s="9">
        <v>7.1962098684542113</v>
      </c>
      <c r="I6" s="9">
        <v>8.7840765936004068</v>
      </c>
      <c r="J6" s="9">
        <v>7.7466356369523419</v>
      </c>
      <c r="K6" s="9">
        <v>6.1650982201978453</v>
      </c>
      <c r="L6" s="9">
        <v>5.7809933594655334</v>
      </c>
      <c r="M6" s="9">
        <v>6.0632618112219188</v>
      </c>
      <c r="N6" s="9">
        <v>6.2831386516153049</v>
      </c>
      <c r="O6" s="9">
        <v>6.7548507988958519</v>
      </c>
      <c r="P6" s="31">
        <v>4.2629582806573953</v>
      </c>
      <c r="Q6" s="31">
        <v>5.7416845089110708</v>
      </c>
      <c r="R6" s="31">
        <v>2.2619107511193843</v>
      </c>
      <c r="S6" s="31">
        <v>1.8100641988248689</v>
      </c>
      <c r="T6" s="9">
        <v>10.698636806231741</v>
      </c>
      <c r="U6" s="9">
        <v>10.459323722575791</v>
      </c>
      <c r="V6" s="9">
        <v>9.0478259551549591</v>
      </c>
      <c r="W6" s="9">
        <v>7.164522012515242</v>
      </c>
      <c r="X6" s="9">
        <v>4.8577165689714628</v>
      </c>
      <c r="Y6" s="9">
        <v>3.9660171948924043</v>
      </c>
      <c r="Z6" s="10">
        <v>2.3029310962197549</v>
      </c>
      <c r="AA6" s="31">
        <v>2.4049893201144559</v>
      </c>
      <c r="AB6" s="31">
        <v>1.4287729480281317</v>
      </c>
      <c r="AC6" s="31">
        <v>1.4568693966561665</v>
      </c>
      <c r="AD6" s="31">
        <v>1.467534682167899</v>
      </c>
      <c r="AE6" s="31">
        <v>2.8425590787834536</v>
      </c>
      <c r="AF6" s="31">
        <v>2.527281188621906</v>
      </c>
      <c r="AG6" s="31">
        <v>1.7032884860166546</v>
      </c>
      <c r="AH6" s="31">
        <v>2.2445368119667695</v>
      </c>
      <c r="AI6" s="31">
        <v>1.4703487556468697</v>
      </c>
      <c r="AJ6" s="31">
        <v>1.3310122105591462</v>
      </c>
      <c r="AK6" s="31">
        <v>1.839801472207105</v>
      </c>
    </row>
    <row r="7" spans="1:37" x14ac:dyDescent="0.25">
      <c r="A7" s="8" t="s">
        <v>1</v>
      </c>
      <c r="B7" s="9">
        <v>0.13506599815819093</v>
      </c>
      <c r="C7" s="9">
        <v>0.13349244554115008</v>
      </c>
      <c r="D7" s="9">
        <v>0.16034368003872451</v>
      </c>
      <c r="E7" s="9">
        <v>0.1429981269259431</v>
      </c>
      <c r="F7" s="9">
        <v>0.15997246043719054</v>
      </c>
      <c r="G7" s="9">
        <v>0.11706293141726881</v>
      </c>
      <c r="H7" s="9">
        <v>9.7777329771684907E-2</v>
      </c>
      <c r="I7" s="9">
        <v>8.0624842529604474E-2</v>
      </c>
      <c r="J7" s="9">
        <v>9.4100981483355245E-2</v>
      </c>
      <c r="K7" s="9">
        <v>9.3304171599414107E-2</v>
      </c>
      <c r="L7" s="9">
        <v>9.2705488769536173E-2</v>
      </c>
      <c r="M7" s="9">
        <v>6.7492696685806375E-2</v>
      </c>
      <c r="N7" s="9">
        <v>8.5519100942722318E-2</v>
      </c>
      <c r="O7" s="9">
        <v>9.4698877717555571E-2</v>
      </c>
      <c r="P7" s="31">
        <v>5.2591656131479134E-2</v>
      </c>
      <c r="Q7" s="31">
        <v>6.7348190143039527E-2</v>
      </c>
      <c r="R7" s="31">
        <v>0</v>
      </c>
      <c r="S7" s="31">
        <v>1.5117462685062937E-2</v>
      </c>
      <c r="T7" s="9">
        <v>0.14301363193768252</v>
      </c>
      <c r="U7" s="9">
        <v>0.11996502714462902</v>
      </c>
      <c r="V7" s="9">
        <v>0.12529935430413389</v>
      </c>
      <c r="W7" s="9">
        <v>9.5728493838108011E-2</v>
      </c>
      <c r="X7" s="9">
        <v>3.7523071618359938E-2</v>
      </c>
      <c r="Y7" s="9">
        <v>9.5640229943531566E-2</v>
      </c>
      <c r="Z7" s="10">
        <v>2.2507545142974057E-2</v>
      </c>
      <c r="AA7" s="31">
        <v>1.9143191069197596E-2</v>
      </c>
      <c r="AB7" s="31">
        <v>1.2091167402212681E-2</v>
      </c>
      <c r="AC7" s="31">
        <v>2.4230676035861397E-2</v>
      </c>
      <c r="AD7" s="31">
        <v>1.2037194932340933E-2</v>
      </c>
      <c r="AE7" s="38">
        <v>4.0607986839763625E-2</v>
      </c>
      <c r="AF7" s="31">
        <v>3.0536365146525697E-2</v>
      </c>
      <c r="AG7" s="31">
        <v>2.0034092014380871E-2</v>
      </c>
      <c r="AH7" s="31">
        <v>2.0064871736812286E-2</v>
      </c>
      <c r="AI7" s="31">
        <v>2.0141763775984516E-2</v>
      </c>
      <c r="AJ7" s="31">
        <v>1.9890791597811378E-2</v>
      </c>
      <c r="AK7" s="31">
        <v>3.0493947053156435E-2</v>
      </c>
    </row>
    <row r="8" spans="1:37" x14ac:dyDescent="0.25">
      <c r="A8" s="8" t="s">
        <v>2</v>
      </c>
      <c r="B8" s="9">
        <v>5.1355776117875775</v>
      </c>
      <c r="C8" s="9">
        <v>3.5294593555955585</v>
      </c>
      <c r="D8" s="9">
        <v>4.9242653435791937</v>
      </c>
      <c r="E8" s="9">
        <v>3.6222835391029391</v>
      </c>
      <c r="F8" s="9">
        <v>3.3189223121082949</v>
      </c>
      <c r="G8" s="9">
        <v>3.0708836232995602</v>
      </c>
      <c r="H8" s="9">
        <v>3.1127463333501337</v>
      </c>
      <c r="I8" s="9">
        <v>2.9085411942554815</v>
      </c>
      <c r="J8" s="9">
        <v>3.2773449357482538</v>
      </c>
      <c r="K8" s="9">
        <v>2.6707065032004333</v>
      </c>
      <c r="L8" s="9">
        <v>2.867824141718478</v>
      </c>
      <c r="M8" s="9">
        <v>2.29777374836305</v>
      </c>
      <c r="N8" s="9">
        <v>1.4618735725855947</v>
      </c>
      <c r="O8" s="9">
        <v>2.9417098184602368</v>
      </c>
      <c r="P8" s="31">
        <v>1.6262958280657394</v>
      </c>
      <c r="Q8" s="31">
        <v>0.81420946292331375</v>
      </c>
      <c r="R8" s="31">
        <v>0.63389847562509427</v>
      </c>
      <c r="S8" s="31">
        <v>0.51802505467482329</v>
      </c>
      <c r="T8" s="9">
        <v>3.4211700746510871</v>
      </c>
      <c r="U8" s="9">
        <v>3.7168825359386761</v>
      </c>
      <c r="V8" s="9">
        <v>3.751907278477816</v>
      </c>
      <c r="W8" s="9">
        <v>2.7831799997984663</v>
      </c>
      <c r="X8" s="9">
        <v>0.72510800559803668</v>
      </c>
      <c r="Y8" s="9">
        <v>1.3135269878414813</v>
      </c>
      <c r="Z8" s="10">
        <v>0.87984040104353145</v>
      </c>
      <c r="AA8" s="31">
        <v>0.50779833151976783</v>
      </c>
      <c r="AB8" s="31">
        <v>5.7433045160510246E-2</v>
      </c>
      <c r="AC8" s="31">
        <v>0.27158549390194653</v>
      </c>
      <c r="AD8" s="31">
        <v>0.14645253834348135</v>
      </c>
      <c r="AE8" s="31">
        <v>0.39083156933930496</v>
      </c>
      <c r="AF8" s="31">
        <v>0.17005701750100161</v>
      </c>
      <c r="AG8" s="31">
        <v>0.18917191384579135</v>
      </c>
      <c r="AH8" s="31">
        <v>0.22818775382689774</v>
      </c>
      <c r="AI8" s="31">
        <v>7.4262683042054911E-2</v>
      </c>
      <c r="AJ8" s="31">
        <v>8.6982431657229159E-2</v>
      </c>
      <c r="AK8" s="31">
        <v>0.19827164373962314</v>
      </c>
    </row>
    <row r="9" spans="1:37" x14ac:dyDescent="0.25">
      <c r="A9" s="8" t="s">
        <v>3</v>
      </c>
      <c r="B9" s="9">
        <v>7.7652716668372044</v>
      </c>
      <c r="C9" s="9">
        <v>7.4411925325135009</v>
      </c>
      <c r="D9" s="9">
        <v>6.4480345293560024</v>
      </c>
      <c r="E9" s="9">
        <v>8.1690197579102151</v>
      </c>
      <c r="F9" s="9">
        <v>8.1251835127117342</v>
      </c>
      <c r="G9" s="9">
        <v>6.051951721632423</v>
      </c>
      <c r="H9" s="9">
        <v>6.1569477344891883</v>
      </c>
      <c r="I9" s="9">
        <v>6.3965734441924953</v>
      </c>
      <c r="J9" s="9">
        <v>5.5914196094303348</v>
      </c>
      <c r="K9" s="9">
        <v>5.4868872524429646</v>
      </c>
      <c r="L9" s="9">
        <v>5.014157740404479</v>
      </c>
      <c r="M9" s="9">
        <v>4.8846580034250024</v>
      </c>
      <c r="N9" s="9">
        <v>3.9982694958397476</v>
      </c>
      <c r="O9" s="9">
        <v>5.8763675928351251</v>
      </c>
      <c r="P9" s="31">
        <v>3.2536030341340072</v>
      </c>
      <c r="Q9" s="31">
        <v>3.7232491983554992</v>
      </c>
      <c r="R9" s="31">
        <v>2.4389998490717915</v>
      </c>
      <c r="S9" s="31">
        <v>2.1940477510254679</v>
      </c>
      <c r="T9" s="9">
        <v>7.0208536189548836</v>
      </c>
      <c r="U9" s="9">
        <v>6.4913279518513249</v>
      </c>
      <c r="V9" s="9">
        <v>6.6206562048442352</v>
      </c>
      <c r="W9" s="9">
        <v>5.4857465311016842</v>
      </c>
      <c r="X9" s="9">
        <v>1.5962517493864472</v>
      </c>
      <c r="Y9" s="9">
        <v>1.0957928473317391</v>
      </c>
      <c r="Z9" s="10">
        <v>2.842089109417361</v>
      </c>
      <c r="AA9" s="31">
        <v>0.40502962156933864</v>
      </c>
      <c r="AB9" s="31">
        <v>1.5214718981117625</v>
      </c>
      <c r="AC9" s="31">
        <v>1.2620143768677812</v>
      </c>
      <c r="AD9" s="31">
        <v>1.1796451033694113</v>
      </c>
      <c r="AE9" s="31">
        <v>1.1370236315133815</v>
      </c>
      <c r="AF9" s="31">
        <v>1.7202152365876142</v>
      </c>
      <c r="AG9" s="31">
        <v>1.3422841649635184</v>
      </c>
      <c r="AH9" s="31">
        <v>1.2139247400771433</v>
      </c>
      <c r="AI9" s="31">
        <v>1.9537510862704981</v>
      </c>
      <c r="AJ9" s="31">
        <v>1.0044849756894747</v>
      </c>
      <c r="AK9" s="31">
        <v>1.3722276173920396</v>
      </c>
    </row>
    <row r="10" spans="1:37" ht="16.5" x14ac:dyDescent="0.3">
      <c r="A10" s="8" t="s">
        <v>82</v>
      </c>
      <c r="B10" s="9">
        <v>3.5843650874859301</v>
      </c>
      <c r="C10" s="9">
        <v>3.0693149410408367</v>
      </c>
      <c r="D10" s="9">
        <v>3.6485750589943726</v>
      </c>
      <c r="E10" s="9">
        <v>3.7602465207145883</v>
      </c>
      <c r="F10" s="9">
        <v>3.0830135571597799</v>
      </c>
      <c r="G10" s="9">
        <v>4.5513260404472611</v>
      </c>
      <c r="H10" s="9">
        <v>4.7164961443475635</v>
      </c>
      <c r="I10" s="9">
        <v>3.7238599143361064</v>
      </c>
      <c r="J10" s="9">
        <v>3.6436304765759382</v>
      </c>
      <c r="K10" s="9">
        <v>4.4986656500190625</v>
      </c>
      <c r="L10" s="9">
        <v>4.0860951843529261</v>
      </c>
      <c r="M10" s="9">
        <v>3.4471642993855136</v>
      </c>
      <c r="N10" s="9">
        <v>4.7307154427374156</v>
      </c>
      <c r="O10" s="9">
        <v>4.277568455199372</v>
      </c>
      <c r="P10" s="31">
        <v>3.664222503160556</v>
      </c>
      <c r="Q10" s="31">
        <v>3.8589507755093844</v>
      </c>
      <c r="R10" s="31">
        <v>3.3556371685868087</v>
      </c>
      <c r="S10" s="31">
        <v>3.3933664573737938</v>
      </c>
      <c r="T10" s="9">
        <v>3.3684274586173317</v>
      </c>
      <c r="U10" s="9">
        <v>3.4362863707529332</v>
      </c>
      <c r="V10" s="9">
        <v>3.5892202136151901</v>
      </c>
      <c r="W10" s="9">
        <v>3.5530386239280927</v>
      </c>
      <c r="X10" s="9">
        <v>2.6651522219743224</v>
      </c>
      <c r="Y10" s="9">
        <v>2.550745281579081</v>
      </c>
      <c r="Z10" s="10">
        <v>4.8155915903626774</v>
      </c>
      <c r="AA10" s="31">
        <v>3.3530810462257685</v>
      </c>
      <c r="AB10" s="31">
        <v>3.5890615238901313</v>
      </c>
      <c r="AC10" s="31">
        <v>3.7597932315644935</v>
      </c>
      <c r="AD10" s="31">
        <v>2.7655455357053293</v>
      </c>
      <c r="AE10" s="31">
        <v>4.273990614885121</v>
      </c>
      <c r="AF10" s="31">
        <v>2.2800485976072524</v>
      </c>
      <c r="AG10" s="31">
        <v>2.5443296858263706</v>
      </c>
      <c r="AH10" s="31">
        <v>2.7087576844696586</v>
      </c>
      <c r="AI10" s="31">
        <v>2.8802722199657858</v>
      </c>
      <c r="AJ10" s="31">
        <v>3.7891957993830676</v>
      </c>
      <c r="AK10" s="31">
        <v>2.9172542680852991</v>
      </c>
    </row>
    <row r="11" spans="1:37" ht="16.5" x14ac:dyDescent="0.3">
      <c r="A11" s="8" t="s">
        <v>83</v>
      </c>
      <c r="B11" s="9">
        <v>3.2221426378798723</v>
      </c>
      <c r="C11" s="9">
        <v>3.6417143666187988</v>
      </c>
      <c r="D11" s="9">
        <v>2.4434763316593049</v>
      </c>
      <c r="E11" s="9">
        <v>1.3000745201506518</v>
      </c>
      <c r="F11" s="9">
        <v>3.4778822886186678</v>
      </c>
      <c r="G11" s="9">
        <v>2.7832721107657532</v>
      </c>
      <c r="H11" s="9">
        <v>2.7367572198981907</v>
      </c>
      <c r="I11" s="9">
        <v>3.0526581002771493</v>
      </c>
      <c r="J11" s="9">
        <v>2.5650106243043607</v>
      </c>
      <c r="K11" s="9">
        <v>2.551317294379678</v>
      </c>
      <c r="L11" s="9">
        <v>3.2144620562480481</v>
      </c>
      <c r="M11" s="9">
        <v>3.3867230784728513</v>
      </c>
      <c r="N11" s="9">
        <v>2.5273409596249232</v>
      </c>
      <c r="O11" s="9">
        <v>2.530676391771272</v>
      </c>
      <c r="P11" s="31">
        <v>5.7122629582806566</v>
      </c>
      <c r="Q11" s="31">
        <v>3.3432847823246195</v>
      </c>
      <c r="R11" s="31">
        <v>4.8689440056346536</v>
      </c>
      <c r="S11" s="31">
        <v>4.9877548552250985</v>
      </c>
      <c r="T11" s="9">
        <v>4.1910094125283992</v>
      </c>
      <c r="U11" s="9">
        <v>4.3777068380065476</v>
      </c>
      <c r="V11" s="9">
        <v>3.2244374160039615</v>
      </c>
      <c r="W11" s="9">
        <v>3.390804018581405</v>
      </c>
      <c r="X11" s="9">
        <v>7.8504350648033583</v>
      </c>
      <c r="Y11" s="9">
        <v>7.825202218039375</v>
      </c>
      <c r="Z11" s="10">
        <v>2.2251777584531172</v>
      </c>
      <c r="AA11" s="31">
        <v>6.7222826744045445</v>
      </c>
      <c r="AB11" s="31">
        <v>6.5927090260564656</v>
      </c>
      <c r="AC11" s="31">
        <v>4.7037799854615931</v>
      </c>
      <c r="AD11" s="31">
        <v>6.7729283485971647</v>
      </c>
      <c r="AE11" s="31">
        <v>4.3145986017248852</v>
      </c>
      <c r="AF11" s="31">
        <v>4.6313487138897305</v>
      </c>
      <c r="AG11" s="31">
        <v>5.3691366598540737</v>
      </c>
      <c r="AH11" s="31">
        <v>5.5178397276233788</v>
      </c>
      <c r="AI11" s="31">
        <v>2.7090672278699177</v>
      </c>
      <c r="AJ11" s="31">
        <v>4.2367386103338234</v>
      </c>
      <c r="AK11" s="31">
        <v>4.5740920579734654</v>
      </c>
    </row>
    <row r="12" spans="1:37" ht="16.5" x14ac:dyDescent="0.3">
      <c r="A12" s="8" t="s">
        <v>84</v>
      </c>
      <c r="B12" s="9">
        <v>1.8438555203110609</v>
      </c>
      <c r="C12" s="9">
        <v>1.4350437895673633</v>
      </c>
      <c r="D12" s="9">
        <v>0.57380851535870581</v>
      </c>
      <c r="E12" s="9">
        <v>0.60824555396668756</v>
      </c>
      <c r="F12" s="9">
        <v>0.49004222057974822</v>
      </c>
      <c r="G12" s="9">
        <v>0.63980946998748633</v>
      </c>
      <c r="H12" s="9">
        <v>0.6038002116828789</v>
      </c>
      <c r="I12" s="9">
        <v>0.70345175107079905</v>
      </c>
      <c r="J12" s="9">
        <v>0.26914904381260751</v>
      </c>
      <c r="K12" s="9">
        <v>0.42037040752854304</v>
      </c>
      <c r="L12" s="9">
        <v>0.45244309192958415</v>
      </c>
      <c r="M12" s="9">
        <v>0.4271179611161478</v>
      </c>
      <c r="N12" s="9">
        <v>0.25655730282816697</v>
      </c>
      <c r="O12" s="9">
        <v>0.35864681348350835</v>
      </c>
      <c r="P12" s="31">
        <v>0.32161820480404546</v>
      </c>
      <c r="Q12" s="31">
        <v>0.22415890152086293</v>
      </c>
      <c r="R12" s="31">
        <v>9.4581677315490262E-2</v>
      </c>
      <c r="S12" s="31">
        <v>5.5430696511897436E-2</v>
      </c>
      <c r="T12" s="9">
        <v>1.4078221356702365</v>
      </c>
      <c r="U12" s="9">
        <v>1.2047335353083508</v>
      </c>
      <c r="V12" s="9">
        <v>0.28899689783050236</v>
      </c>
      <c r="W12" s="9">
        <v>0.33253055754290151</v>
      </c>
      <c r="X12" s="9">
        <v>0.24542117112548933</v>
      </c>
      <c r="Y12" s="9">
        <v>7.0203998575571039E-2</v>
      </c>
      <c r="Z12" s="10">
        <v>0.14425290296178828</v>
      </c>
      <c r="AA12" s="31">
        <v>8.0602909765042516E-2</v>
      </c>
      <c r="AB12" s="31">
        <v>0</v>
      </c>
      <c r="AC12" s="31">
        <v>3.0288345044826744E-2</v>
      </c>
      <c r="AD12" s="31">
        <v>2.5077489442376946E-2</v>
      </c>
      <c r="AE12" s="38">
        <v>4.0607986839763625E-2</v>
      </c>
      <c r="AF12" s="31">
        <v>3.0536365146525697E-2</v>
      </c>
      <c r="AG12" s="31">
        <v>3.0051138021571309E-2</v>
      </c>
      <c r="AH12" s="31">
        <v>3.0097307605218428E-2</v>
      </c>
      <c r="AI12" s="31">
        <v>2.0141763775984516E-2</v>
      </c>
      <c r="AJ12" s="31">
        <v>1.9890791597811378E-2</v>
      </c>
      <c r="AK12" s="31">
        <v>3.0493947053156435E-2</v>
      </c>
    </row>
    <row r="13" spans="1:37" x14ac:dyDescent="0.25">
      <c r="A13" s="8" t="s">
        <v>4</v>
      </c>
      <c r="B13" s="9">
        <f>SUM(B3:B12)</f>
        <v>99.545687097104263</v>
      </c>
      <c r="C13" s="9">
        <f>SUM(C3:C12)</f>
        <v>99.884711069759916</v>
      </c>
      <c r="D13" s="9">
        <f>SUM(D3:D12)</f>
        <v>99.852766180593363</v>
      </c>
      <c r="E13" s="9">
        <f>SUM(E3:E12)</f>
        <v>99.738172443656751</v>
      </c>
      <c r="F13" s="9">
        <f t="shared" ref="F13" si="0">SUM(F3:F12)</f>
        <v>99.806615569977808</v>
      </c>
      <c r="G13" s="9">
        <f>SUM(G3:G12)</f>
        <v>99.673031122593159</v>
      </c>
      <c r="H13" s="9">
        <f t="shared" ref="H13" si="1">SUM(H3:H12)</f>
        <v>99.616954790585154</v>
      </c>
      <c r="I13" s="9">
        <f t="shared" ref="I13:N13" si="2">SUM(I3:I12)</f>
        <v>99.83572688334597</v>
      </c>
      <c r="J13" s="9">
        <f t="shared" si="2"/>
        <v>99.522412223009198</v>
      </c>
      <c r="K13" s="9">
        <f t="shared" si="2"/>
        <v>99.877600979192167</v>
      </c>
      <c r="L13" s="9">
        <f t="shared" si="2"/>
        <v>99.934501556847621</v>
      </c>
      <c r="M13" s="9">
        <f t="shared" si="2"/>
        <v>99.900271985494115</v>
      </c>
      <c r="N13" s="9">
        <f t="shared" si="2"/>
        <v>99.999999999999986</v>
      </c>
      <c r="O13" s="9">
        <f>SUM(O3:O12)</f>
        <v>99.849892204468986</v>
      </c>
      <c r="P13" s="31">
        <f t="shared" ref="P13:R13" si="3">SUM(P3:P12)</f>
        <v>99.922123893805292</v>
      </c>
      <c r="Q13" s="31">
        <f t="shared" si="3"/>
        <v>99.984922046982931</v>
      </c>
      <c r="R13" s="31">
        <f t="shared" si="3"/>
        <v>99.672988881621961</v>
      </c>
      <c r="S13" s="31">
        <f>SUM(S3:S12)</f>
        <v>99.938522318414059</v>
      </c>
      <c r="T13" s="9">
        <f>SUM(T3:T12)</f>
        <v>99.378245699448215</v>
      </c>
      <c r="U13" s="9">
        <f t="shared" ref="U13:Z13" si="4">SUM(U3:U12)</f>
        <v>99.60147211321447</v>
      </c>
      <c r="V13" s="9">
        <f t="shared" si="4"/>
        <v>99.86257490173098</v>
      </c>
      <c r="W13" s="9">
        <f t="shared" si="4"/>
        <v>99.945585908765693</v>
      </c>
      <c r="X13" s="9">
        <f t="shared" si="4"/>
        <v>99.961462791310879</v>
      </c>
      <c r="Y13" s="9">
        <f t="shared" si="4"/>
        <v>99.816859134150661</v>
      </c>
      <c r="Z13" s="10">
        <f t="shared" si="4"/>
        <v>99.869047010077225</v>
      </c>
      <c r="AA13" s="31">
        <f t="shared" ref="AA13:AD13" si="5">SUM(AA3:AA12)</f>
        <v>99.979849272558738</v>
      </c>
      <c r="AB13" s="31">
        <f t="shared" si="5"/>
        <v>99.912339036333947</v>
      </c>
      <c r="AC13" s="31">
        <f t="shared" si="5"/>
        <v>99.946490590420765</v>
      </c>
      <c r="AD13" s="31">
        <f t="shared" si="5"/>
        <v>99.984953506334577</v>
      </c>
      <c r="AE13" s="2">
        <v>99.999999999999972</v>
      </c>
      <c r="AF13" s="2">
        <v>100.00000000000004</v>
      </c>
      <c r="AG13" s="2">
        <v>100.00000000000001</v>
      </c>
      <c r="AH13" s="2">
        <v>99.999999999999986</v>
      </c>
      <c r="AI13" s="29">
        <v>100.00000000000003</v>
      </c>
      <c r="AJ13" s="29">
        <v>100.00000000000003</v>
      </c>
      <c r="AK13" s="29">
        <v>99.999999999999986</v>
      </c>
    </row>
    <row r="14" spans="1:37" x14ac:dyDescent="0.25">
      <c r="A14" s="11" t="s">
        <v>5</v>
      </c>
      <c r="B14" s="13">
        <v>7868.9956331877729</v>
      </c>
      <c r="C14" s="13">
        <v>6196.5065502183406</v>
      </c>
      <c r="D14" s="13">
        <v>2484.7161572052396</v>
      </c>
      <c r="E14" s="13">
        <v>2637.5545851528382</v>
      </c>
      <c r="F14" s="13">
        <v>2113.5371179039298</v>
      </c>
      <c r="G14" s="13">
        <v>2768.5589519650657</v>
      </c>
      <c r="H14" s="13">
        <v>2615.7205240174667</v>
      </c>
      <c r="I14" s="13">
        <v>3048.0349344978163</v>
      </c>
      <c r="J14" s="13">
        <v>1161.5720524017468</v>
      </c>
      <c r="K14" s="13">
        <v>1829.6943231441046</v>
      </c>
      <c r="L14" s="13">
        <v>1960.6986899563319</v>
      </c>
      <c r="M14" s="13">
        <v>1851.5283842794759</v>
      </c>
      <c r="N14" s="13">
        <v>1113.53711790393</v>
      </c>
      <c r="O14" s="29">
        <v>973.79912663755454</v>
      </c>
      <c r="P14" s="29">
        <v>890.82969432314405</v>
      </c>
      <c r="Q14" s="29">
        <v>1729.2576419213974</v>
      </c>
      <c r="R14" s="29">
        <v>576.41921397379917</v>
      </c>
      <c r="S14" s="29">
        <v>240.17467248908298</v>
      </c>
      <c r="T14" s="13">
        <v>6061.135371179038</v>
      </c>
      <c r="U14" s="13">
        <v>5174.6724890829701</v>
      </c>
      <c r="V14" s="13">
        <v>1248.9082969432313</v>
      </c>
      <c r="W14" s="13">
        <v>1441.0480349344978</v>
      </c>
      <c r="X14" s="13">
        <v>1056.7685589519649</v>
      </c>
      <c r="Y14" s="13">
        <v>301.31004366812232</v>
      </c>
      <c r="Z14" s="14">
        <v>615.72052401746726</v>
      </c>
      <c r="AA14" s="29" t="s">
        <v>88</v>
      </c>
      <c r="AB14" s="29">
        <v>131.00436681222706</v>
      </c>
      <c r="AC14" s="29">
        <v>349.34497816593887</v>
      </c>
      <c r="AD14" s="29">
        <v>109.1703056768559</v>
      </c>
      <c r="AE14" s="29" t="s">
        <v>88</v>
      </c>
      <c r="AF14" s="29" t="s">
        <v>88</v>
      </c>
      <c r="AG14" s="29" t="s">
        <v>88</v>
      </c>
      <c r="AH14" s="29" t="s">
        <v>88</v>
      </c>
      <c r="AI14" s="29" t="s">
        <v>88</v>
      </c>
      <c r="AJ14" s="29" t="s">
        <v>88</v>
      </c>
      <c r="AK14" s="29" t="s">
        <v>88</v>
      </c>
    </row>
    <row r="15" spans="1:37" x14ac:dyDescent="0.25">
      <c r="A15" s="11" t="s">
        <v>6</v>
      </c>
      <c r="B15" s="13">
        <v>10952.095808383234</v>
      </c>
      <c r="C15" s="13">
        <v>13640.718562874252</v>
      </c>
      <c r="D15" s="13">
        <v>6191.6167664670666</v>
      </c>
      <c r="E15" s="13">
        <v>8257.4850299401205</v>
      </c>
      <c r="F15" s="13">
        <v>5491.0179640718561</v>
      </c>
      <c r="G15" s="13">
        <v>5401.1976047904191</v>
      </c>
      <c r="H15" s="13">
        <v>4988.0239520958085</v>
      </c>
      <c r="I15" s="13">
        <v>7562.8742514970054</v>
      </c>
      <c r="J15" s="13">
        <v>4664.6706586826349</v>
      </c>
      <c r="K15" s="13">
        <v>4778.443113772455</v>
      </c>
      <c r="L15" s="13">
        <v>5598.8023952095809</v>
      </c>
      <c r="M15" s="13">
        <v>4748.5029940119766</v>
      </c>
      <c r="N15" s="13">
        <v>2712.5748502994015</v>
      </c>
      <c r="O15" s="29">
        <v>2005.988023952096</v>
      </c>
      <c r="P15" s="29">
        <v>2467.065868263473</v>
      </c>
      <c r="Q15" s="29">
        <v>4113.7724550898211</v>
      </c>
      <c r="R15" s="29">
        <v>2383.2335329341317</v>
      </c>
      <c r="S15" s="29">
        <v>1173.6526946107786</v>
      </c>
      <c r="T15" s="13">
        <v>10760.479041916167</v>
      </c>
      <c r="U15" s="13">
        <v>9323.3532934131745</v>
      </c>
      <c r="V15" s="13">
        <v>4377.245508982036</v>
      </c>
      <c r="W15" s="13">
        <v>5526.9461077844317</v>
      </c>
      <c r="X15" s="13">
        <v>4197.6047904191619</v>
      </c>
      <c r="Y15" s="13">
        <v>395.20958083832335</v>
      </c>
      <c r="Z15" s="14">
        <v>1413.1736526946108</v>
      </c>
      <c r="AA15" s="29">
        <v>353.29341317365271</v>
      </c>
      <c r="AB15" s="29">
        <v>850.29940119760465</v>
      </c>
      <c r="AC15" s="29">
        <v>1790.4191616766468</v>
      </c>
      <c r="AD15" s="29">
        <v>502.99401197604794</v>
      </c>
      <c r="AE15" s="29" t="s">
        <v>88</v>
      </c>
      <c r="AF15" s="29" t="s">
        <v>88</v>
      </c>
      <c r="AG15" s="29" t="s">
        <v>88</v>
      </c>
      <c r="AH15" s="29" t="s">
        <v>88</v>
      </c>
      <c r="AI15" s="29" t="s">
        <v>88</v>
      </c>
      <c r="AJ15" s="29" t="s">
        <v>88</v>
      </c>
      <c r="AK15" s="29" t="s">
        <v>88</v>
      </c>
    </row>
    <row r="16" spans="1:37" x14ac:dyDescent="0.25">
      <c r="A16" s="11" t="s">
        <v>7</v>
      </c>
      <c r="B16" s="13">
        <v>219</v>
      </c>
      <c r="C16" s="13">
        <v>176</v>
      </c>
      <c r="D16" s="13">
        <v>102</v>
      </c>
      <c r="E16" s="13">
        <v>220</v>
      </c>
      <c r="F16" s="13">
        <v>190</v>
      </c>
      <c r="G16" s="13">
        <v>148</v>
      </c>
      <c r="H16" s="13">
        <v>143</v>
      </c>
      <c r="I16" s="13">
        <v>108</v>
      </c>
      <c r="J16" s="13">
        <v>134</v>
      </c>
      <c r="K16" s="13">
        <v>81</v>
      </c>
      <c r="L16" s="13">
        <v>96.8</v>
      </c>
      <c r="M16" s="13">
        <v>110</v>
      </c>
      <c r="N16" s="13">
        <v>67.400000000000006</v>
      </c>
      <c r="O16" s="2">
        <v>191</v>
      </c>
      <c r="P16" s="2">
        <v>49.7</v>
      </c>
      <c r="Q16" s="2">
        <v>115</v>
      </c>
      <c r="R16" s="30">
        <v>58</v>
      </c>
      <c r="S16" s="30">
        <v>22</v>
      </c>
      <c r="T16" s="7">
        <v>142</v>
      </c>
      <c r="U16" s="7">
        <v>163</v>
      </c>
      <c r="V16" s="7">
        <v>173</v>
      </c>
      <c r="W16" s="7">
        <v>118</v>
      </c>
      <c r="X16" s="7">
        <v>66.099999999999994</v>
      </c>
      <c r="Y16" s="12">
        <v>15</v>
      </c>
      <c r="Z16" s="15">
        <v>25</v>
      </c>
      <c r="AA16" s="30">
        <v>14</v>
      </c>
      <c r="AB16" s="30">
        <v>17</v>
      </c>
      <c r="AC16" s="30">
        <v>21</v>
      </c>
      <c r="AD16" s="2">
        <v>29.6</v>
      </c>
      <c r="AE16" s="29" t="s">
        <v>88</v>
      </c>
      <c r="AF16" s="29" t="s">
        <v>88</v>
      </c>
      <c r="AG16" s="29" t="s">
        <v>88</v>
      </c>
      <c r="AH16" s="29" t="s">
        <v>88</v>
      </c>
      <c r="AI16" s="29" t="s">
        <v>88</v>
      </c>
      <c r="AJ16" s="29" t="s">
        <v>88</v>
      </c>
      <c r="AK16" s="29" t="s">
        <v>88</v>
      </c>
    </row>
    <row r="17" spans="1:38" x14ac:dyDescent="0.25">
      <c r="A17" s="11" t="s">
        <v>8</v>
      </c>
      <c r="B17" s="12">
        <v>88.1</v>
      </c>
      <c r="C17" s="13">
        <v>57.3</v>
      </c>
      <c r="D17" s="13">
        <v>177</v>
      </c>
      <c r="E17" s="12">
        <v>65.900000000000006</v>
      </c>
      <c r="F17" s="12">
        <v>77.400000000000006</v>
      </c>
      <c r="G17" s="12">
        <v>38.200000000000003</v>
      </c>
      <c r="H17" s="12">
        <v>23.3</v>
      </c>
      <c r="I17" s="12">
        <v>44</v>
      </c>
      <c r="J17" s="12">
        <v>70.900000000000006</v>
      </c>
      <c r="K17" s="12">
        <v>34</v>
      </c>
      <c r="L17" s="12">
        <v>26.7</v>
      </c>
      <c r="M17" s="12">
        <v>31.4</v>
      </c>
      <c r="N17" s="12">
        <v>55</v>
      </c>
      <c r="O17" s="2">
        <v>64.900000000000006</v>
      </c>
      <c r="P17" s="2">
        <v>39.1</v>
      </c>
      <c r="Q17" s="2">
        <v>64.3</v>
      </c>
      <c r="R17" s="2">
        <v>51.6</v>
      </c>
      <c r="S17" s="30">
        <v>17</v>
      </c>
      <c r="T17" s="7">
        <v>83.5</v>
      </c>
      <c r="U17" s="7">
        <v>103</v>
      </c>
      <c r="V17" s="7">
        <v>130</v>
      </c>
      <c r="W17" s="7">
        <v>108</v>
      </c>
      <c r="X17" s="7">
        <v>70.3</v>
      </c>
      <c r="Y17" s="7">
        <v>40.1</v>
      </c>
      <c r="Z17" s="15">
        <v>34</v>
      </c>
      <c r="AA17" s="30">
        <v>44</v>
      </c>
      <c r="AB17" s="30">
        <v>21</v>
      </c>
      <c r="AC17" s="30">
        <v>23</v>
      </c>
      <c r="AD17" s="2">
        <v>57.1</v>
      </c>
      <c r="AE17" s="29" t="s">
        <v>88</v>
      </c>
      <c r="AF17" s="29" t="s">
        <v>88</v>
      </c>
      <c r="AG17" s="29" t="s">
        <v>88</v>
      </c>
      <c r="AH17" s="29" t="s">
        <v>88</v>
      </c>
      <c r="AI17" s="29" t="s">
        <v>88</v>
      </c>
      <c r="AJ17" s="29" t="s">
        <v>88</v>
      </c>
      <c r="AK17" s="29" t="s">
        <v>88</v>
      </c>
    </row>
    <row r="18" spans="1:38" x14ac:dyDescent="0.25">
      <c r="A18" s="11" t="s">
        <v>9</v>
      </c>
      <c r="B18" s="12">
        <v>11</v>
      </c>
      <c r="C18" s="9">
        <v>2.8370000000000002</v>
      </c>
      <c r="D18" s="12">
        <v>14</v>
      </c>
      <c r="E18" s="12">
        <v>26.7</v>
      </c>
      <c r="F18" s="12">
        <v>13</v>
      </c>
      <c r="G18" s="12">
        <v>20.6</v>
      </c>
      <c r="H18" s="9">
        <v>8</v>
      </c>
      <c r="I18" s="9">
        <v>6</v>
      </c>
      <c r="J18" s="9">
        <v>10</v>
      </c>
      <c r="K18" s="9">
        <v>6</v>
      </c>
      <c r="L18" s="9">
        <v>4</v>
      </c>
      <c r="M18" s="9">
        <v>4</v>
      </c>
      <c r="N18" s="9">
        <v>0</v>
      </c>
      <c r="O18" s="2" t="s">
        <v>88</v>
      </c>
      <c r="P18" s="31">
        <v>1</v>
      </c>
      <c r="Q18" s="2">
        <v>11</v>
      </c>
      <c r="R18" s="2" t="s">
        <v>88</v>
      </c>
      <c r="S18" s="2" t="s">
        <v>88</v>
      </c>
      <c r="T18" s="9">
        <v>8</v>
      </c>
      <c r="U18" s="7">
        <v>27.9</v>
      </c>
      <c r="V18" s="7">
        <v>25.4</v>
      </c>
      <c r="W18" s="12">
        <v>11</v>
      </c>
      <c r="X18" s="7">
        <v>6.62</v>
      </c>
      <c r="Y18" s="9">
        <v>2</v>
      </c>
      <c r="Z18" s="10">
        <v>1</v>
      </c>
      <c r="AA18" s="2" t="s">
        <v>88</v>
      </c>
      <c r="AB18" s="2" t="s">
        <v>88</v>
      </c>
      <c r="AC18" s="2" t="s">
        <v>88</v>
      </c>
      <c r="AD18" s="2" t="s">
        <v>88</v>
      </c>
      <c r="AE18" s="29" t="s">
        <v>88</v>
      </c>
      <c r="AF18" s="29" t="s">
        <v>88</v>
      </c>
      <c r="AG18" s="29" t="s">
        <v>88</v>
      </c>
      <c r="AH18" s="29" t="s">
        <v>88</v>
      </c>
      <c r="AI18" s="29" t="s">
        <v>88</v>
      </c>
      <c r="AJ18" s="29" t="s">
        <v>88</v>
      </c>
      <c r="AK18" s="29" t="s">
        <v>88</v>
      </c>
    </row>
    <row r="19" spans="1:38" x14ac:dyDescent="0.25">
      <c r="A19" s="11" t="s">
        <v>10</v>
      </c>
      <c r="B19" s="12">
        <v>31.2</v>
      </c>
      <c r="C19" s="12">
        <v>22.920999999999999</v>
      </c>
      <c r="D19" s="12">
        <v>34</v>
      </c>
      <c r="E19" s="12">
        <v>21.9</v>
      </c>
      <c r="F19" s="12">
        <v>18.899999999999999</v>
      </c>
      <c r="G19" s="12">
        <v>10.8</v>
      </c>
      <c r="H19" s="9">
        <v>9.5399999999999991</v>
      </c>
      <c r="I19" s="12">
        <v>27</v>
      </c>
      <c r="J19" s="12">
        <v>24.8</v>
      </c>
      <c r="K19" s="12">
        <v>18</v>
      </c>
      <c r="L19" s="12">
        <v>12</v>
      </c>
      <c r="M19" s="9">
        <v>6.89</v>
      </c>
      <c r="N19" s="12">
        <v>15.79</v>
      </c>
      <c r="O19" s="31">
        <v>8</v>
      </c>
      <c r="P19" s="30">
        <v>11</v>
      </c>
      <c r="Q19" s="30">
        <v>31</v>
      </c>
      <c r="R19" s="30">
        <v>10</v>
      </c>
      <c r="S19" s="30">
        <v>11</v>
      </c>
      <c r="T19" s="7">
        <v>34.5</v>
      </c>
      <c r="U19" s="7">
        <v>32.299999999999997</v>
      </c>
      <c r="V19" s="7">
        <v>21.7</v>
      </c>
      <c r="W19" s="12">
        <v>34</v>
      </c>
      <c r="X19" s="7">
        <v>7.68</v>
      </c>
      <c r="Y19" s="7">
        <v>20.100000000000001</v>
      </c>
      <c r="Z19" s="16">
        <v>15</v>
      </c>
      <c r="AA19" s="31">
        <v>4</v>
      </c>
      <c r="AB19" s="31">
        <v>3</v>
      </c>
      <c r="AC19" s="31">
        <v>8</v>
      </c>
      <c r="AD19" s="2">
        <v>8.0679999999999996</v>
      </c>
      <c r="AE19" s="29" t="s">
        <v>88</v>
      </c>
      <c r="AF19" s="29" t="s">
        <v>88</v>
      </c>
      <c r="AG19" s="29" t="s">
        <v>88</v>
      </c>
      <c r="AH19" s="29" t="s">
        <v>88</v>
      </c>
      <c r="AI19" s="29" t="s">
        <v>88</v>
      </c>
      <c r="AJ19" s="29" t="s">
        <v>88</v>
      </c>
      <c r="AK19" s="29" t="s">
        <v>88</v>
      </c>
    </row>
    <row r="20" spans="1:38" x14ac:dyDescent="0.25">
      <c r="A20" s="11" t="s">
        <v>11</v>
      </c>
      <c r="B20" s="12">
        <v>48.7</v>
      </c>
      <c r="C20" s="12">
        <v>21.414000000000001</v>
      </c>
      <c r="D20" s="12">
        <v>12</v>
      </c>
      <c r="E20" s="12">
        <v>44.4</v>
      </c>
      <c r="F20" s="12">
        <v>35.6</v>
      </c>
      <c r="G20" s="12">
        <v>22.8</v>
      </c>
      <c r="H20" s="12">
        <v>41.4</v>
      </c>
      <c r="I20" s="12">
        <v>20</v>
      </c>
      <c r="J20" s="12">
        <v>51.4</v>
      </c>
      <c r="K20" s="9">
        <v>4</v>
      </c>
      <c r="L20" s="9">
        <v>9.2200000000000006</v>
      </c>
      <c r="M20" s="9">
        <v>6.39</v>
      </c>
      <c r="N20" s="9">
        <v>4.17</v>
      </c>
      <c r="O20" s="31">
        <v>1</v>
      </c>
      <c r="P20" s="31">
        <v>1</v>
      </c>
      <c r="Q20" s="30">
        <v>14</v>
      </c>
      <c r="R20" s="31">
        <v>3</v>
      </c>
      <c r="S20" s="31">
        <v>2</v>
      </c>
      <c r="T20" s="7">
        <v>63.9</v>
      </c>
      <c r="U20" s="7">
        <v>43.3</v>
      </c>
      <c r="V20" s="7">
        <v>27.5</v>
      </c>
      <c r="W20" s="12">
        <v>10</v>
      </c>
      <c r="X20" s="7">
        <v>12.6</v>
      </c>
      <c r="Y20" s="7">
        <v>36.1</v>
      </c>
      <c r="Z20" s="10">
        <v>7</v>
      </c>
      <c r="AA20" s="31">
        <v>5</v>
      </c>
      <c r="AB20" s="2" t="s">
        <v>88</v>
      </c>
      <c r="AC20" s="2" t="s">
        <v>88</v>
      </c>
      <c r="AD20" s="2">
        <v>4.1539999999999999</v>
      </c>
      <c r="AE20" s="29" t="s">
        <v>88</v>
      </c>
      <c r="AF20" s="29" t="s">
        <v>88</v>
      </c>
      <c r="AG20" s="29" t="s">
        <v>88</v>
      </c>
      <c r="AH20" s="29" t="s">
        <v>88</v>
      </c>
      <c r="AI20" s="29" t="s">
        <v>88</v>
      </c>
      <c r="AJ20" s="29" t="s">
        <v>88</v>
      </c>
      <c r="AK20" s="29" t="s">
        <v>88</v>
      </c>
    </row>
    <row r="21" spans="1:38" x14ac:dyDescent="0.25">
      <c r="A21" s="11" t="s">
        <v>12</v>
      </c>
      <c r="B21" s="13">
        <v>157</v>
      </c>
      <c r="C21" s="13">
        <v>80.73</v>
      </c>
      <c r="D21" s="12">
        <v>69</v>
      </c>
      <c r="E21" s="13">
        <v>103</v>
      </c>
      <c r="F21" s="13">
        <v>119</v>
      </c>
      <c r="G21" s="13">
        <v>104</v>
      </c>
      <c r="H21" s="12">
        <v>95.9</v>
      </c>
      <c r="I21" s="12">
        <v>76</v>
      </c>
      <c r="J21" s="12">
        <v>78.099999999999994</v>
      </c>
      <c r="K21" s="12">
        <v>47</v>
      </c>
      <c r="L21" s="12">
        <v>79.099999999999994</v>
      </c>
      <c r="M21" s="12">
        <v>64.599999999999994</v>
      </c>
      <c r="N21" s="12">
        <v>84.98</v>
      </c>
      <c r="O21" s="30">
        <v>59</v>
      </c>
      <c r="P21" s="30">
        <v>26</v>
      </c>
      <c r="Q21" s="30">
        <v>68</v>
      </c>
      <c r="R21" s="30">
        <v>44</v>
      </c>
      <c r="S21" s="30">
        <v>12</v>
      </c>
      <c r="T21" s="7">
        <v>124</v>
      </c>
      <c r="U21" s="7">
        <v>136</v>
      </c>
      <c r="V21" s="7">
        <v>78.5</v>
      </c>
      <c r="W21" s="12">
        <v>73</v>
      </c>
      <c r="X21" s="7">
        <v>45.2</v>
      </c>
      <c r="Y21" s="7">
        <v>45.2</v>
      </c>
      <c r="Z21" s="15">
        <v>19</v>
      </c>
      <c r="AA21" s="31">
        <v>7</v>
      </c>
      <c r="AB21" s="30">
        <v>15</v>
      </c>
      <c r="AC21" s="30">
        <v>16</v>
      </c>
      <c r="AD21" s="2">
        <v>17.186</v>
      </c>
      <c r="AE21" s="29" t="s">
        <v>88</v>
      </c>
      <c r="AF21" s="29" t="s">
        <v>88</v>
      </c>
      <c r="AG21" s="29" t="s">
        <v>88</v>
      </c>
      <c r="AH21" s="29" t="s">
        <v>88</v>
      </c>
      <c r="AI21" s="29" t="s">
        <v>88</v>
      </c>
      <c r="AJ21" s="29" t="s">
        <v>88</v>
      </c>
      <c r="AK21" s="29" t="s">
        <v>88</v>
      </c>
    </row>
    <row r="22" spans="1:38" x14ac:dyDescent="0.25">
      <c r="A22" s="11" t="s">
        <v>13</v>
      </c>
      <c r="B22" s="12">
        <v>28.4</v>
      </c>
      <c r="C22" s="12">
        <v>24</v>
      </c>
      <c r="D22" s="12">
        <v>16</v>
      </c>
      <c r="E22" s="12">
        <v>26.4</v>
      </c>
      <c r="F22" s="12">
        <v>24.9</v>
      </c>
      <c r="G22" s="12">
        <v>31.5</v>
      </c>
      <c r="H22" s="12">
        <v>24.9</v>
      </c>
      <c r="I22" s="12">
        <v>17</v>
      </c>
      <c r="J22" s="12">
        <v>21</v>
      </c>
      <c r="K22" s="12">
        <v>18</v>
      </c>
      <c r="L22" s="12">
        <v>22.3</v>
      </c>
      <c r="M22" s="12">
        <v>22.3</v>
      </c>
      <c r="N22" s="12">
        <v>22</v>
      </c>
      <c r="O22" s="2">
        <v>23.2</v>
      </c>
      <c r="P22" s="30">
        <v>18.100000000000001</v>
      </c>
      <c r="Q22" s="2">
        <v>18.100000000000001</v>
      </c>
      <c r="R22" s="2">
        <v>14.7</v>
      </c>
      <c r="S22" s="30">
        <v>12</v>
      </c>
      <c r="T22" s="7">
        <v>29.9</v>
      </c>
      <c r="U22" s="7">
        <v>29.3</v>
      </c>
      <c r="V22" s="7">
        <v>24.8</v>
      </c>
      <c r="W22" s="7">
        <v>18.5</v>
      </c>
      <c r="X22" s="7">
        <v>22.7</v>
      </c>
      <c r="Y22" s="12">
        <v>17</v>
      </c>
      <c r="Z22" s="15">
        <v>13</v>
      </c>
      <c r="AA22" s="30">
        <v>12</v>
      </c>
      <c r="AB22" s="30">
        <v>13</v>
      </c>
      <c r="AC22" s="30">
        <v>10</v>
      </c>
      <c r="AD22" s="2">
        <v>18.600000000000001</v>
      </c>
      <c r="AE22" s="29" t="s">
        <v>88</v>
      </c>
      <c r="AF22" s="29" t="s">
        <v>88</v>
      </c>
      <c r="AG22" s="29" t="s">
        <v>88</v>
      </c>
      <c r="AH22" s="29" t="s">
        <v>88</v>
      </c>
      <c r="AI22" s="29" t="s">
        <v>88</v>
      </c>
      <c r="AJ22" s="29" t="s">
        <v>88</v>
      </c>
      <c r="AK22" s="29" t="s">
        <v>88</v>
      </c>
    </row>
    <row r="23" spans="1:38" x14ac:dyDescent="0.25">
      <c r="A23" s="17" t="s">
        <v>14</v>
      </c>
      <c r="B23" s="18">
        <v>80.3</v>
      </c>
      <c r="C23" s="18">
        <v>82.6</v>
      </c>
      <c r="D23" s="19">
        <v>123</v>
      </c>
      <c r="E23" s="18">
        <v>34.5</v>
      </c>
      <c r="F23" s="18">
        <v>35.9</v>
      </c>
      <c r="G23" s="18">
        <v>95.3</v>
      </c>
      <c r="H23" s="18">
        <v>66.2</v>
      </c>
      <c r="I23" s="18">
        <v>53</v>
      </c>
      <c r="J23" s="18">
        <v>83.9</v>
      </c>
      <c r="K23" s="18">
        <v>69</v>
      </c>
      <c r="L23" s="18">
        <v>84.6</v>
      </c>
      <c r="M23" s="18">
        <v>63.1</v>
      </c>
      <c r="N23" s="18">
        <v>66.2</v>
      </c>
      <c r="O23" s="33">
        <v>87</v>
      </c>
      <c r="P23" s="32">
        <v>82.8</v>
      </c>
      <c r="Q23" s="32">
        <v>102</v>
      </c>
      <c r="R23" s="32">
        <v>80.5</v>
      </c>
      <c r="S23" s="33">
        <v>70</v>
      </c>
      <c r="T23" s="5">
        <v>71.5</v>
      </c>
      <c r="U23" s="5">
        <v>77.599999999999994</v>
      </c>
      <c r="V23" s="5">
        <v>135</v>
      </c>
      <c r="W23" s="5">
        <v>118</v>
      </c>
      <c r="X23" s="5">
        <v>177</v>
      </c>
      <c r="Y23" s="5">
        <v>127</v>
      </c>
      <c r="Z23" s="20">
        <v>37</v>
      </c>
      <c r="AA23" s="2">
        <v>190</v>
      </c>
      <c r="AB23" s="2">
        <v>210</v>
      </c>
      <c r="AC23" s="2">
        <v>180</v>
      </c>
      <c r="AD23" s="2">
        <v>140</v>
      </c>
      <c r="AE23" s="29" t="s">
        <v>88</v>
      </c>
      <c r="AF23" s="29" t="s">
        <v>88</v>
      </c>
      <c r="AG23" s="29" t="s">
        <v>88</v>
      </c>
      <c r="AH23" s="29" t="s">
        <v>88</v>
      </c>
      <c r="AI23" s="29" t="s">
        <v>88</v>
      </c>
      <c r="AJ23" s="29" t="s">
        <v>88</v>
      </c>
      <c r="AK23" s="29" t="s">
        <v>88</v>
      </c>
    </row>
    <row r="24" spans="1:38" s="7" customFormat="1" x14ac:dyDescent="0.25">
      <c r="A24" s="21" t="s">
        <v>15</v>
      </c>
      <c r="B24" s="7">
        <v>1770</v>
      </c>
      <c r="C24" s="7">
        <v>890</v>
      </c>
      <c r="D24" s="7">
        <v>436</v>
      </c>
      <c r="E24" s="7">
        <v>1030</v>
      </c>
      <c r="F24" s="7">
        <v>1390</v>
      </c>
      <c r="G24" s="7">
        <v>2020</v>
      </c>
      <c r="H24" s="7">
        <v>1500</v>
      </c>
      <c r="I24" s="7">
        <v>755</v>
      </c>
      <c r="J24" s="7">
        <v>710</v>
      </c>
      <c r="K24" s="7">
        <v>582</v>
      </c>
      <c r="L24" s="7">
        <v>1120</v>
      </c>
      <c r="M24" s="7">
        <v>1070</v>
      </c>
      <c r="N24" s="7">
        <v>380</v>
      </c>
      <c r="O24" s="7">
        <v>912</v>
      </c>
      <c r="P24" s="2">
        <v>650</v>
      </c>
      <c r="Q24" s="2">
        <v>780</v>
      </c>
      <c r="R24" s="2">
        <v>658</v>
      </c>
      <c r="S24" s="2">
        <v>501</v>
      </c>
      <c r="T24" s="7">
        <v>883</v>
      </c>
      <c r="U24" s="7">
        <v>1370</v>
      </c>
      <c r="V24" s="7">
        <v>693</v>
      </c>
      <c r="W24" s="7">
        <v>597</v>
      </c>
      <c r="X24" s="7">
        <v>483</v>
      </c>
      <c r="Y24" s="7">
        <v>729</v>
      </c>
      <c r="Z24" s="16">
        <v>465</v>
      </c>
      <c r="AA24" s="7">
        <v>33</v>
      </c>
      <c r="AB24" s="7">
        <v>121</v>
      </c>
      <c r="AC24" s="7">
        <v>73</v>
      </c>
      <c r="AD24" s="7">
        <v>132</v>
      </c>
      <c r="AE24" s="29" t="s">
        <v>88</v>
      </c>
      <c r="AF24" s="29" t="s">
        <v>88</v>
      </c>
      <c r="AG24" s="29" t="s">
        <v>88</v>
      </c>
      <c r="AH24" s="29" t="s">
        <v>88</v>
      </c>
      <c r="AI24" s="29" t="s">
        <v>88</v>
      </c>
      <c r="AJ24" s="29" t="s">
        <v>88</v>
      </c>
      <c r="AK24" s="29" t="s">
        <v>88</v>
      </c>
      <c r="AL24" s="22"/>
    </row>
    <row r="25" spans="1:38" x14ac:dyDescent="0.25">
      <c r="A25" s="23" t="s">
        <v>16</v>
      </c>
      <c r="B25" s="24">
        <v>21.3</v>
      </c>
      <c r="C25" s="24">
        <v>33.200000000000003</v>
      </c>
      <c r="D25" s="24">
        <v>14</v>
      </c>
      <c r="E25" s="24">
        <v>21.9</v>
      </c>
      <c r="F25" s="25">
        <v>22.1</v>
      </c>
      <c r="G25" s="24">
        <v>11.2</v>
      </c>
      <c r="H25" s="24">
        <v>11.7</v>
      </c>
      <c r="I25" s="24">
        <v>16</v>
      </c>
      <c r="J25" s="24">
        <v>18.3</v>
      </c>
      <c r="K25" s="24">
        <v>11</v>
      </c>
      <c r="L25" s="24">
        <v>13.6</v>
      </c>
      <c r="M25" s="24">
        <v>11.7</v>
      </c>
      <c r="N25" s="24">
        <v>21.8</v>
      </c>
      <c r="O25" s="34">
        <v>32.799999999999997</v>
      </c>
      <c r="P25" s="34">
        <v>16.100000000000001</v>
      </c>
      <c r="Q25" s="34">
        <v>33</v>
      </c>
      <c r="R25" s="34">
        <v>2.95</v>
      </c>
      <c r="S25" s="35">
        <v>1</v>
      </c>
      <c r="T25" s="26">
        <v>26.1</v>
      </c>
      <c r="U25" s="26">
        <v>42.5</v>
      </c>
      <c r="V25" s="26">
        <v>19.899999999999999</v>
      </c>
      <c r="W25" s="26">
        <v>10.6</v>
      </c>
      <c r="X25" s="26">
        <v>22.6</v>
      </c>
      <c r="Y25" s="26">
        <v>2.44</v>
      </c>
      <c r="Z25" s="27">
        <v>1</v>
      </c>
      <c r="AA25" s="31">
        <v>7</v>
      </c>
      <c r="AB25" s="31">
        <v>3</v>
      </c>
      <c r="AC25" s="31">
        <v>9</v>
      </c>
      <c r="AD25" s="2">
        <v>0.59</v>
      </c>
      <c r="AE25" s="29" t="s">
        <v>88</v>
      </c>
      <c r="AF25" s="29" t="s">
        <v>88</v>
      </c>
      <c r="AG25" s="29" t="s">
        <v>88</v>
      </c>
      <c r="AH25" s="29" t="s">
        <v>88</v>
      </c>
      <c r="AI25" s="29" t="s">
        <v>88</v>
      </c>
      <c r="AJ25" s="29" t="s">
        <v>88</v>
      </c>
      <c r="AK25" s="29" t="s">
        <v>88</v>
      </c>
    </row>
    <row r="26" spans="1:38" x14ac:dyDescent="0.25">
      <c r="A26" s="11" t="s">
        <v>17</v>
      </c>
      <c r="B26" s="12">
        <v>66</v>
      </c>
      <c r="C26" s="13">
        <v>530.053</v>
      </c>
      <c r="D26" s="13">
        <v>133</v>
      </c>
      <c r="E26" s="12">
        <v>76</v>
      </c>
      <c r="F26" s="13">
        <v>136</v>
      </c>
      <c r="G26" s="13">
        <v>212</v>
      </c>
      <c r="H26" s="13">
        <v>201</v>
      </c>
      <c r="I26" s="12">
        <v>93</v>
      </c>
      <c r="J26" s="12">
        <v>89</v>
      </c>
      <c r="K26" s="13">
        <v>100</v>
      </c>
      <c r="L26" s="13">
        <v>107</v>
      </c>
      <c r="M26" s="13">
        <v>109</v>
      </c>
      <c r="N26" s="13">
        <v>207.93600000000001</v>
      </c>
      <c r="O26" s="2">
        <v>151</v>
      </c>
      <c r="P26" s="30">
        <v>74</v>
      </c>
      <c r="Q26" s="30">
        <v>99</v>
      </c>
      <c r="R26" s="30">
        <v>60</v>
      </c>
      <c r="S26" s="30">
        <v>55</v>
      </c>
      <c r="T26" s="7">
        <v>249</v>
      </c>
      <c r="U26" s="7">
        <v>307</v>
      </c>
      <c r="V26" s="13">
        <v>162.012</v>
      </c>
      <c r="W26" s="7">
        <v>186</v>
      </c>
      <c r="X26" s="7">
        <v>296</v>
      </c>
      <c r="Y26" s="7" t="s">
        <v>88</v>
      </c>
      <c r="Z26" s="16">
        <v>88</v>
      </c>
      <c r="AA26" s="2">
        <v>39</v>
      </c>
      <c r="AB26" s="2">
        <v>76</v>
      </c>
      <c r="AC26" s="2">
        <v>157</v>
      </c>
      <c r="AD26" s="2">
        <v>48.067999999999998</v>
      </c>
      <c r="AE26" s="29" t="s">
        <v>88</v>
      </c>
      <c r="AF26" s="29" t="s">
        <v>88</v>
      </c>
      <c r="AG26" s="29" t="s">
        <v>88</v>
      </c>
      <c r="AH26" s="29" t="s">
        <v>88</v>
      </c>
      <c r="AI26" s="29" t="s">
        <v>88</v>
      </c>
      <c r="AJ26" s="29" t="s">
        <v>88</v>
      </c>
      <c r="AK26" s="29" t="s">
        <v>88</v>
      </c>
    </row>
    <row r="27" spans="1:38" x14ac:dyDescent="0.25">
      <c r="A27" s="11" t="s">
        <v>18</v>
      </c>
      <c r="B27" s="7">
        <v>20.7</v>
      </c>
      <c r="C27" s="7">
        <v>27.3</v>
      </c>
      <c r="D27" s="12">
        <v>18</v>
      </c>
      <c r="E27" s="7">
        <v>10.9</v>
      </c>
      <c r="F27" s="7">
        <v>14.6</v>
      </c>
      <c r="G27" s="7">
        <v>10.7</v>
      </c>
      <c r="H27" s="7">
        <v>8.42</v>
      </c>
      <c r="I27" s="12">
        <v>14</v>
      </c>
      <c r="J27" s="7">
        <v>13</v>
      </c>
      <c r="K27" s="9">
        <v>9</v>
      </c>
      <c r="L27" s="7">
        <v>9.7200000000000006</v>
      </c>
      <c r="M27" s="7">
        <v>9.02</v>
      </c>
      <c r="N27" s="7">
        <v>10.199999999999999</v>
      </c>
      <c r="O27" s="2">
        <v>30.2</v>
      </c>
      <c r="P27" s="30">
        <v>18</v>
      </c>
      <c r="Q27" s="2">
        <v>23.6</v>
      </c>
      <c r="R27" s="31">
        <v>4.33</v>
      </c>
      <c r="S27" s="31">
        <v>4</v>
      </c>
      <c r="T27" s="7">
        <v>30.7</v>
      </c>
      <c r="U27" s="7">
        <v>62.1</v>
      </c>
      <c r="V27" s="7">
        <v>13.5</v>
      </c>
      <c r="W27" s="7">
        <v>9.15</v>
      </c>
      <c r="X27" s="7">
        <v>27.9</v>
      </c>
      <c r="Y27" s="7">
        <v>6.05</v>
      </c>
      <c r="Z27" s="10">
        <v>4</v>
      </c>
      <c r="AA27" s="30">
        <v>22</v>
      </c>
      <c r="AB27" s="30">
        <v>11</v>
      </c>
      <c r="AC27" s="30">
        <v>12</v>
      </c>
      <c r="AD27" s="2">
        <v>1.58</v>
      </c>
      <c r="AE27" s="29" t="s">
        <v>88</v>
      </c>
      <c r="AF27" s="29" t="s">
        <v>88</v>
      </c>
      <c r="AG27" s="29" t="s">
        <v>88</v>
      </c>
      <c r="AH27" s="29" t="s">
        <v>88</v>
      </c>
      <c r="AI27" s="29" t="s">
        <v>88</v>
      </c>
      <c r="AJ27" s="29" t="s">
        <v>88</v>
      </c>
      <c r="AK27" s="29" t="s">
        <v>88</v>
      </c>
    </row>
    <row r="28" spans="1:38" x14ac:dyDescent="0.25">
      <c r="A28" s="11" t="s">
        <v>19</v>
      </c>
      <c r="B28" s="7">
        <v>1.21</v>
      </c>
      <c r="C28" s="7">
        <v>2.29</v>
      </c>
      <c r="D28" s="7" t="s">
        <v>88</v>
      </c>
      <c r="E28" s="7">
        <v>1.06</v>
      </c>
      <c r="F28" s="7" t="s">
        <v>88</v>
      </c>
      <c r="G28" s="7">
        <v>0.85</v>
      </c>
      <c r="H28" s="7">
        <v>3.52</v>
      </c>
      <c r="I28" s="7" t="s">
        <v>88</v>
      </c>
      <c r="J28" s="7">
        <v>0.61</v>
      </c>
      <c r="K28" s="7" t="s">
        <v>88</v>
      </c>
      <c r="L28" s="7" t="s">
        <v>88</v>
      </c>
      <c r="M28" s="7">
        <v>0.75</v>
      </c>
      <c r="N28" s="7">
        <v>1.71</v>
      </c>
      <c r="O28" s="31">
        <v>2.5</v>
      </c>
      <c r="P28" s="2">
        <v>1.56</v>
      </c>
      <c r="Q28" s="2" t="s">
        <v>88</v>
      </c>
      <c r="R28" s="2" t="s">
        <v>88</v>
      </c>
      <c r="S28" s="2" t="s">
        <v>88</v>
      </c>
      <c r="T28" s="7">
        <v>1.03</v>
      </c>
      <c r="U28" s="7">
        <v>1.76</v>
      </c>
      <c r="V28" s="7">
        <v>2.41</v>
      </c>
      <c r="W28" s="7">
        <v>2.02</v>
      </c>
      <c r="X28" s="7">
        <v>3.85</v>
      </c>
      <c r="Y28" s="7">
        <v>1.51</v>
      </c>
      <c r="Z28" s="16" t="s">
        <v>88</v>
      </c>
      <c r="AA28" s="16" t="s">
        <v>88</v>
      </c>
      <c r="AB28" s="16" t="s">
        <v>88</v>
      </c>
      <c r="AC28" s="16" t="s">
        <v>88</v>
      </c>
      <c r="AD28" s="2">
        <v>1.51</v>
      </c>
      <c r="AE28" s="29" t="s">
        <v>88</v>
      </c>
      <c r="AF28" s="29" t="s">
        <v>88</v>
      </c>
      <c r="AG28" s="29" t="s">
        <v>88</v>
      </c>
      <c r="AH28" s="29" t="s">
        <v>88</v>
      </c>
      <c r="AI28" s="29" t="s">
        <v>88</v>
      </c>
      <c r="AJ28" s="29" t="s">
        <v>88</v>
      </c>
      <c r="AK28" s="29" t="s">
        <v>88</v>
      </c>
    </row>
    <row r="29" spans="1:38" x14ac:dyDescent="0.25">
      <c r="A29" s="11" t="s">
        <v>20</v>
      </c>
      <c r="B29" s="9">
        <v>3</v>
      </c>
      <c r="C29" s="7" t="s">
        <v>88</v>
      </c>
      <c r="D29" s="9">
        <v>5</v>
      </c>
      <c r="E29" s="7">
        <v>1.3</v>
      </c>
      <c r="F29" s="7" t="s">
        <v>88</v>
      </c>
      <c r="G29" s="7">
        <v>1.34</v>
      </c>
      <c r="H29" s="9">
        <v>1</v>
      </c>
      <c r="I29" s="9">
        <v>3</v>
      </c>
      <c r="J29" s="7" t="s">
        <v>88</v>
      </c>
      <c r="K29" s="9">
        <v>3</v>
      </c>
      <c r="L29" s="9">
        <v>2</v>
      </c>
      <c r="M29" s="7" t="s">
        <v>88</v>
      </c>
      <c r="N29" s="7" t="s">
        <v>88</v>
      </c>
      <c r="O29" s="31">
        <v>4</v>
      </c>
      <c r="P29" s="31" t="s">
        <v>88</v>
      </c>
      <c r="Q29" s="31">
        <v>5</v>
      </c>
      <c r="R29" s="2" t="s">
        <v>88</v>
      </c>
      <c r="S29" s="2" t="s">
        <v>88</v>
      </c>
      <c r="T29" s="9">
        <v>3</v>
      </c>
      <c r="U29" s="7">
        <v>3.46</v>
      </c>
      <c r="V29" s="7">
        <v>1.44</v>
      </c>
      <c r="W29" s="7" t="s">
        <v>88</v>
      </c>
      <c r="X29" s="7">
        <v>1.34</v>
      </c>
      <c r="Y29" s="7" t="s">
        <v>88</v>
      </c>
      <c r="Z29" s="10">
        <v>3</v>
      </c>
      <c r="AA29" s="31">
        <v>2</v>
      </c>
      <c r="AB29" s="31">
        <v>1</v>
      </c>
      <c r="AC29" s="31">
        <v>2</v>
      </c>
      <c r="AD29" s="31">
        <v>4</v>
      </c>
      <c r="AE29" s="29" t="s">
        <v>88</v>
      </c>
      <c r="AF29" s="29" t="s">
        <v>88</v>
      </c>
      <c r="AG29" s="29" t="s">
        <v>88</v>
      </c>
      <c r="AH29" s="29" t="s">
        <v>88</v>
      </c>
      <c r="AI29" s="29" t="s">
        <v>88</v>
      </c>
      <c r="AJ29" s="29" t="s">
        <v>88</v>
      </c>
      <c r="AK29" s="29" t="s">
        <v>88</v>
      </c>
    </row>
    <row r="30" spans="1:38" x14ac:dyDescent="0.25">
      <c r="A30" s="11" t="s">
        <v>21</v>
      </c>
      <c r="B30" s="9">
        <v>9</v>
      </c>
      <c r="C30" s="7">
        <v>14.172000000000001</v>
      </c>
      <c r="D30" s="9">
        <v>5</v>
      </c>
      <c r="E30" s="7">
        <v>1.49</v>
      </c>
      <c r="F30" s="9">
        <v>6</v>
      </c>
      <c r="G30" s="7">
        <v>1.01</v>
      </c>
      <c r="H30" s="9">
        <v>6</v>
      </c>
      <c r="I30" s="12">
        <v>11</v>
      </c>
      <c r="J30" s="9">
        <v>6</v>
      </c>
      <c r="K30" s="9">
        <v>5</v>
      </c>
      <c r="L30" s="9">
        <v>6</v>
      </c>
      <c r="M30" s="9">
        <v>5</v>
      </c>
      <c r="N30" s="7">
        <v>3.1589999999999998</v>
      </c>
      <c r="O30" s="31">
        <v>3</v>
      </c>
      <c r="P30" s="31">
        <v>3</v>
      </c>
      <c r="Q30" s="31">
        <v>6</v>
      </c>
      <c r="R30" s="31">
        <v>2</v>
      </c>
      <c r="S30" s="31">
        <v>1</v>
      </c>
      <c r="T30" s="12">
        <v>12</v>
      </c>
      <c r="U30" s="9">
        <v>0.4</v>
      </c>
      <c r="V30" s="7">
        <v>4.72</v>
      </c>
      <c r="W30" s="9">
        <v>7</v>
      </c>
      <c r="X30" s="7">
        <v>1.1499999999999999</v>
      </c>
      <c r="Y30" s="9" t="s">
        <v>88</v>
      </c>
      <c r="Z30" s="10">
        <v>2</v>
      </c>
      <c r="AA30" s="31"/>
      <c r="AB30" s="29">
        <v>49</v>
      </c>
      <c r="AC30" s="29">
        <v>29</v>
      </c>
      <c r="AD30" s="31">
        <v>0.35499999999999998</v>
      </c>
      <c r="AE30" s="29" t="s">
        <v>88</v>
      </c>
      <c r="AF30" s="29" t="s">
        <v>88</v>
      </c>
      <c r="AG30" s="29" t="s">
        <v>88</v>
      </c>
      <c r="AH30" s="29" t="s">
        <v>88</v>
      </c>
      <c r="AI30" s="29" t="s">
        <v>88</v>
      </c>
      <c r="AJ30" s="29" t="s">
        <v>88</v>
      </c>
      <c r="AK30" s="29" t="s">
        <v>88</v>
      </c>
    </row>
    <row r="31" spans="1:38" x14ac:dyDescent="0.25">
      <c r="A31" s="11" t="s">
        <v>22</v>
      </c>
      <c r="B31" s="7">
        <v>2150</v>
      </c>
      <c r="C31" s="7">
        <v>1510</v>
      </c>
      <c r="D31" s="7">
        <v>1115</v>
      </c>
      <c r="E31" s="7">
        <v>678</v>
      </c>
      <c r="F31" s="7">
        <v>2040</v>
      </c>
      <c r="G31" s="7">
        <v>3060</v>
      </c>
      <c r="H31" s="7">
        <v>2190</v>
      </c>
      <c r="I31" s="7">
        <v>1920</v>
      </c>
      <c r="J31" s="7">
        <v>693</v>
      </c>
      <c r="K31" s="7">
        <v>854</v>
      </c>
      <c r="L31" s="7">
        <v>1390</v>
      </c>
      <c r="M31" s="7">
        <v>1730</v>
      </c>
      <c r="N31" s="7">
        <v>505</v>
      </c>
      <c r="O31" s="2">
        <v>1370</v>
      </c>
      <c r="P31" s="2">
        <v>659</v>
      </c>
      <c r="Q31" s="2">
        <v>1010</v>
      </c>
      <c r="R31" s="2">
        <v>572</v>
      </c>
      <c r="S31" s="2">
        <v>406</v>
      </c>
      <c r="T31" s="7">
        <v>2180</v>
      </c>
      <c r="U31" s="7">
        <v>3100</v>
      </c>
      <c r="V31" s="7">
        <v>1100</v>
      </c>
      <c r="W31" s="7">
        <v>845</v>
      </c>
      <c r="X31" s="7">
        <v>2270</v>
      </c>
      <c r="Y31" s="7">
        <v>3930</v>
      </c>
      <c r="Z31" s="16">
        <v>339</v>
      </c>
      <c r="AA31" s="29">
        <v>86</v>
      </c>
      <c r="AB31" s="2">
        <v>230</v>
      </c>
      <c r="AC31" s="2">
        <v>387</v>
      </c>
      <c r="AD31" s="2">
        <v>406</v>
      </c>
      <c r="AE31" s="29" t="s">
        <v>88</v>
      </c>
      <c r="AF31" s="29" t="s">
        <v>88</v>
      </c>
      <c r="AG31" s="29" t="s">
        <v>88</v>
      </c>
      <c r="AH31" s="29" t="s">
        <v>88</v>
      </c>
      <c r="AI31" s="29" t="s">
        <v>88</v>
      </c>
      <c r="AJ31" s="29" t="s">
        <v>88</v>
      </c>
      <c r="AK31" s="29" t="s">
        <v>88</v>
      </c>
    </row>
    <row r="32" spans="1:38" x14ac:dyDescent="0.25">
      <c r="A32" s="11" t="s">
        <v>23</v>
      </c>
      <c r="B32" s="7">
        <v>87.9</v>
      </c>
      <c r="C32" s="7">
        <v>98.8</v>
      </c>
      <c r="D32" s="7" t="s">
        <v>88</v>
      </c>
      <c r="E32" s="7">
        <v>33.5</v>
      </c>
      <c r="F32" s="7">
        <v>35.1</v>
      </c>
      <c r="G32" s="7">
        <v>83.1</v>
      </c>
      <c r="H32" s="7">
        <v>62.3</v>
      </c>
      <c r="I32" s="7">
        <v>62.1</v>
      </c>
      <c r="J32" s="7">
        <v>27.8</v>
      </c>
      <c r="K32" s="7" t="s">
        <v>88</v>
      </c>
      <c r="L32" s="7">
        <v>45.4</v>
      </c>
      <c r="M32" s="7">
        <v>82.1</v>
      </c>
      <c r="N32" s="7">
        <v>39.1</v>
      </c>
      <c r="O32" s="2">
        <v>94.3</v>
      </c>
      <c r="P32" s="2">
        <v>106</v>
      </c>
      <c r="Q32" s="2">
        <v>49.2</v>
      </c>
      <c r="R32" s="2">
        <v>23.9</v>
      </c>
      <c r="S32" s="2" t="s">
        <v>88</v>
      </c>
      <c r="T32" s="7">
        <v>130</v>
      </c>
      <c r="U32" s="7">
        <v>165</v>
      </c>
      <c r="V32" s="7">
        <v>45.4</v>
      </c>
      <c r="W32" s="7">
        <v>53.5</v>
      </c>
      <c r="X32" s="7">
        <v>204</v>
      </c>
      <c r="Y32" s="7">
        <v>66.7</v>
      </c>
      <c r="Z32" s="16" t="s">
        <v>88</v>
      </c>
      <c r="AA32" s="16" t="s">
        <v>88</v>
      </c>
      <c r="AB32" s="16" t="s">
        <v>88</v>
      </c>
      <c r="AC32" s="16" t="s">
        <v>88</v>
      </c>
      <c r="AD32" s="2">
        <v>14.1</v>
      </c>
      <c r="AE32" s="29" t="s">
        <v>88</v>
      </c>
      <c r="AF32" s="29" t="s">
        <v>88</v>
      </c>
      <c r="AG32" s="29" t="s">
        <v>88</v>
      </c>
      <c r="AH32" s="29" t="s">
        <v>88</v>
      </c>
      <c r="AI32" s="29" t="s">
        <v>88</v>
      </c>
      <c r="AJ32" s="29" t="s">
        <v>88</v>
      </c>
      <c r="AK32" s="29" t="s">
        <v>88</v>
      </c>
    </row>
    <row r="33" spans="1:37" x14ac:dyDescent="0.25">
      <c r="A33" s="11" t="s">
        <v>24</v>
      </c>
      <c r="B33" s="7">
        <v>201</v>
      </c>
      <c r="C33" s="7">
        <v>203</v>
      </c>
      <c r="D33" s="12">
        <v>15</v>
      </c>
      <c r="E33" s="7">
        <v>73.7</v>
      </c>
      <c r="F33" s="7">
        <v>92.2</v>
      </c>
      <c r="G33" s="7">
        <v>150</v>
      </c>
      <c r="H33" s="7">
        <v>119</v>
      </c>
      <c r="I33" s="7">
        <v>119</v>
      </c>
      <c r="J33" s="7">
        <v>61.5</v>
      </c>
      <c r="K33" s="12">
        <v>94</v>
      </c>
      <c r="L33" s="7">
        <v>86.6</v>
      </c>
      <c r="M33" s="7">
        <v>139</v>
      </c>
      <c r="N33" s="7">
        <v>76.599999999999994</v>
      </c>
      <c r="O33" s="2">
        <v>190</v>
      </c>
      <c r="P33" s="2">
        <v>201</v>
      </c>
      <c r="Q33" s="2">
        <v>111</v>
      </c>
      <c r="R33" s="2">
        <v>38.5</v>
      </c>
      <c r="S33" s="2">
        <v>193</v>
      </c>
      <c r="T33" s="7">
        <v>258</v>
      </c>
      <c r="U33" s="7">
        <v>377</v>
      </c>
      <c r="V33" s="7">
        <v>85.6</v>
      </c>
      <c r="W33" s="7">
        <v>93.5</v>
      </c>
      <c r="X33" s="7">
        <v>370</v>
      </c>
      <c r="Y33" s="7">
        <v>110</v>
      </c>
      <c r="Z33" s="16">
        <v>81</v>
      </c>
      <c r="AA33" s="29">
        <v>54</v>
      </c>
      <c r="AB33" s="29">
        <v>71</v>
      </c>
      <c r="AC33" s="2">
        <v>280</v>
      </c>
      <c r="AD33" s="31">
        <v>20</v>
      </c>
      <c r="AE33" s="29" t="s">
        <v>88</v>
      </c>
      <c r="AF33" s="29" t="s">
        <v>88</v>
      </c>
      <c r="AG33" s="29" t="s">
        <v>88</v>
      </c>
      <c r="AH33" s="29" t="s">
        <v>88</v>
      </c>
      <c r="AI33" s="29" t="s">
        <v>88</v>
      </c>
      <c r="AJ33" s="29" t="s">
        <v>88</v>
      </c>
      <c r="AK33" s="29" t="s">
        <v>88</v>
      </c>
    </row>
    <row r="34" spans="1:37" x14ac:dyDescent="0.25">
      <c r="A34" s="11" t="s">
        <v>25</v>
      </c>
      <c r="B34" s="12">
        <v>26</v>
      </c>
      <c r="C34" s="7">
        <v>24.7</v>
      </c>
      <c r="D34" s="7" t="s">
        <v>88</v>
      </c>
      <c r="E34" s="7">
        <v>9.49</v>
      </c>
      <c r="F34" s="7">
        <v>13.6</v>
      </c>
      <c r="G34" s="7">
        <v>17.100000000000001</v>
      </c>
      <c r="H34" s="7">
        <v>14</v>
      </c>
      <c r="I34" s="7">
        <v>14.5</v>
      </c>
      <c r="J34" s="9">
        <v>8</v>
      </c>
      <c r="K34" s="9" t="s">
        <v>88</v>
      </c>
      <c r="L34" s="7">
        <v>10.4</v>
      </c>
      <c r="M34" s="7">
        <v>13.8</v>
      </c>
      <c r="N34" s="7">
        <v>9.18</v>
      </c>
      <c r="O34" s="2">
        <v>24.1</v>
      </c>
      <c r="P34" s="30">
        <v>21</v>
      </c>
      <c r="Q34" s="2">
        <v>14.8</v>
      </c>
      <c r="R34" s="2">
        <v>3.85</v>
      </c>
      <c r="S34" s="2" t="s">
        <v>88</v>
      </c>
      <c r="T34" s="7">
        <v>30.3</v>
      </c>
      <c r="U34" s="7">
        <v>47.9</v>
      </c>
      <c r="V34" s="7">
        <v>9.93</v>
      </c>
      <c r="W34" s="7">
        <v>9.3800000000000008</v>
      </c>
      <c r="X34" s="7">
        <v>38.299999999999997</v>
      </c>
      <c r="Y34" s="7">
        <v>10.9</v>
      </c>
      <c r="Z34" s="16" t="s">
        <v>88</v>
      </c>
      <c r="AA34" s="16" t="s">
        <v>88</v>
      </c>
      <c r="AB34" s="16" t="s">
        <v>88</v>
      </c>
      <c r="AC34" s="16" t="s">
        <v>88</v>
      </c>
      <c r="AD34" s="2">
        <v>1.81</v>
      </c>
      <c r="AE34" s="29" t="s">
        <v>88</v>
      </c>
      <c r="AF34" s="29" t="s">
        <v>88</v>
      </c>
      <c r="AG34" s="29" t="s">
        <v>88</v>
      </c>
      <c r="AH34" s="29" t="s">
        <v>88</v>
      </c>
      <c r="AI34" s="29" t="s">
        <v>88</v>
      </c>
      <c r="AJ34" s="29" t="s">
        <v>88</v>
      </c>
      <c r="AK34" s="29" t="s">
        <v>88</v>
      </c>
    </row>
    <row r="35" spans="1:37" x14ac:dyDescent="0.25">
      <c r="A35" s="11" t="s">
        <v>26</v>
      </c>
      <c r="B35" s="7">
        <v>102</v>
      </c>
      <c r="C35" s="7">
        <v>96.1</v>
      </c>
      <c r="D35" s="7" t="s">
        <v>88</v>
      </c>
      <c r="E35" s="7">
        <v>39.1</v>
      </c>
      <c r="F35" s="12">
        <v>57</v>
      </c>
      <c r="G35" s="7">
        <v>58.7</v>
      </c>
      <c r="H35" s="7">
        <v>52.2</v>
      </c>
      <c r="I35" s="7">
        <v>55.3</v>
      </c>
      <c r="J35" s="7">
        <v>33.200000000000003</v>
      </c>
      <c r="K35" s="9" t="s">
        <v>88</v>
      </c>
      <c r="L35" s="7">
        <v>40.299999999999997</v>
      </c>
      <c r="M35" s="7">
        <v>45.9</v>
      </c>
      <c r="N35" s="7">
        <v>33.799999999999997</v>
      </c>
      <c r="O35" s="2">
        <v>91.9</v>
      </c>
      <c r="P35" s="2">
        <v>68.599999999999994</v>
      </c>
      <c r="Q35" s="2">
        <v>58.3</v>
      </c>
      <c r="R35" s="30">
        <v>13</v>
      </c>
      <c r="S35" s="2" t="s">
        <v>88</v>
      </c>
      <c r="T35" s="7">
        <v>109</v>
      </c>
      <c r="U35" s="7">
        <v>172</v>
      </c>
      <c r="V35" s="7">
        <v>35.5</v>
      </c>
      <c r="W35" s="7">
        <v>31.3</v>
      </c>
      <c r="X35" s="7">
        <v>112</v>
      </c>
      <c r="Y35" s="7">
        <v>33.799999999999997</v>
      </c>
      <c r="Z35" s="16" t="s">
        <v>88</v>
      </c>
      <c r="AA35" s="16" t="s">
        <v>88</v>
      </c>
      <c r="AB35" s="16" t="s">
        <v>88</v>
      </c>
      <c r="AC35" s="16" t="s">
        <v>88</v>
      </c>
      <c r="AD35" s="2">
        <v>4.3099999999999996</v>
      </c>
      <c r="AE35" s="29" t="s">
        <v>88</v>
      </c>
      <c r="AF35" s="29" t="s">
        <v>88</v>
      </c>
      <c r="AG35" s="29" t="s">
        <v>88</v>
      </c>
      <c r="AH35" s="29" t="s">
        <v>88</v>
      </c>
      <c r="AI35" s="29" t="s">
        <v>88</v>
      </c>
      <c r="AJ35" s="29" t="s">
        <v>88</v>
      </c>
      <c r="AK35" s="29" t="s">
        <v>88</v>
      </c>
    </row>
    <row r="36" spans="1:37" x14ac:dyDescent="0.25">
      <c r="A36" s="11" t="s">
        <v>27</v>
      </c>
      <c r="B36" s="7">
        <v>16.2</v>
      </c>
      <c r="C36" s="7">
        <v>16.399999999999999</v>
      </c>
      <c r="D36" s="7" t="s">
        <v>88</v>
      </c>
      <c r="E36" s="7">
        <v>6.89</v>
      </c>
      <c r="F36" s="7">
        <v>11.6</v>
      </c>
      <c r="G36" s="7">
        <v>9.02</v>
      </c>
      <c r="H36" s="7">
        <v>7.68</v>
      </c>
      <c r="I36" s="7">
        <v>9.39</v>
      </c>
      <c r="J36" s="7">
        <v>6.81</v>
      </c>
      <c r="K36" s="9" t="s">
        <v>88</v>
      </c>
      <c r="L36" s="7">
        <v>7.47</v>
      </c>
      <c r="M36" s="7">
        <v>6.45</v>
      </c>
      <c r="N36" s="7">
        <v>6.53</v>
      </c>
      <c r="O36" s="2">
        <v>15.9</v>
      </c>
      <c r="P36" s="2">
        <v>9.23</v>
      </c>
      <c r="Q36" s="2">
        <v>11.2</v>
      </c>
      <c r="R36" s="2">
        <v>1.87</v>
      </c>
      <c r="S36" s="2" t="s">
        <v>88</v>
      </c>
      <c r="T36" s="7">
        <v>17.7</v>
      </c>
      <c r="U36" s="7">
        <v>23.1</v>
      </c>
      <c r="V36" s="7">
        <v>5.81</v>
      </c>
      <c r="W36" s="7">
        <v>4.68</v>
      </c>
      <c r="X36" s="7">
        <v>12.3</v>
      </c>
      <c r="Y36" s="7">
        <v>4.29</v>
      </c>
      <c r="Z36" s="16" t="s">
        <v>88</v>
      </c>
      <c r="AA36" s="16" t="s">
        <v>88</v>
      </c>
      <c r="AB36" s="16" t="s">
        <v>88</v>
      </c>
      <c r="AC36" s="16" t="s">
        <v>88</v>
      </c>
      <c r="AD36" s="2">
        <v>0.28000000000000003</v>
      </c>
      <c r="AE36" s="29" t="s">
        <v>88</v>
      </c>
      <c r="AF36" s="29" t="s">
        <v>88</v>
      </c>
      <c r="AG36" s="29" t="s">
        <v>88</v>
      </c>
      <c r="AH36" s="29" t="s">
        <v>88</v>
      </c>
      <c r="AI36" s="29" t="s">
        <v>88</v>
      </c>
      <c r="AJ36" s="29" t="s">
        <v>88</v>
      </c>
      <c r="AK36" s="29" t="s">
        <v>88</v>
      </c>
    </row>
    <row r="37" spans="1:37" x14ac:dyDescent="0.25">
      <c r="A37" s="11" t="s">
        <v>28</v>
      </c>
      <c r="B37" s="7">
        <v>3.55</v>
      </c>
      <c r="C37" s="7">
        <v>3.59</v>
      </c>
      <c r="D37" s="7" t="s">
        <v>88</v>
      </c>
      <c r="E37" s="7">
        <v>2.21</v>
      </c>
      <c r="F37" s="7">
        <v>2.7</v>
      </c>
      <c r="G37" s="7">
        <v>3.39</v>
      </c>
      <c r="H37" s="7">
        <v>2.46</v>
      </c>
      <c r="I37" s="7">
        <v>2.97</v>
      </c>
      <c r="J37" s="7">
        <v>1.46</v>
      </c>
      <c r="K37" s="9" t="s">
        <v>88</v>
      </c>
      <c r="L37" s="7">
        <v>1.68</v>
      </c>
      <c r="M37" s="7">
        <v>1.84</v>
      </c>
      <c r="N37" s="7">
        <v>1.28</v>
      </c>
      <c r="O37" s="2">
        <v>3.22</v>
      </c>
      <c r="P37" s="31">
        <v>1.8</v>
      </c>
      <c r="Q37" s="2">
        <v>2.0499999999999998</v>
      </c>
      <c r="R37" s="2">
        <v>1.1499999999999999</v>
      </c>
      <c r="S37" s="2" t="s">
        <v>88</v>
      </c>
      <c r="T37" s="9">
        <v>4.3</v>
      </c>
      <c r="U37" s="7">
        <v>5.98</v>
      </c>
      <c r="V37" s="7">
        <v>1.61</v>
      </c>
      <c r="W37" s="7">
        <v>1.34</v>
      </c>
      <c r="X37" s="7">
        <v>2.66</v>
      </c>
      <c r="Y37" s="7">
        <v>1.79</v>
      </c>
      <c r="Z37" s="16" t="s">
        <v>88</v>
      </c>
      <c r="AA37" s="16" t="s">
        <v>88</v>
      </c>
      <c r="AB37" s="16" t="s">
        <v>88</v>
      </c>
      <c r="AC37" s="16" t="s">
        <v>88</v>
      </c>
      <c r="AD37" s="2">
        <v>0.28999999999999998</v>
      </c>
      <c r="AE37" s="29" t="s">
        <v>88</v>
      </c>
      <c r="AF37" s="29" t="s">
        <v>88</v>
      </c>
      <c r="AG37" s="29" t="s">
        <v>88</v>
      </c>
      <c r="AH37" s="29" t="s">
        <v>88</v>
      </c>
      <c r="AI37" s="29" t="s">
        <v>88</v>
      </c>
      <c r="AJ37" s="29" t="s">
        <v>88</v>
      </c>
      <c r="AK37" s="29" t="s">
        <v>88</v>
      </c>
    </row>
    <row r="38" spans="1:37" x14ac:dyDescent="0.25">
      <c r="A38" s="11" t="s">
        <v>29</v>
      </c>
      <c r="B38" s="7">
        <v>10.1</v>
      </c>
      <c r="C38" s="12">
        <v>12</v>
      </c>
      <c r="D38" s="7" t="s">
        <v>88</v>
      </c>
      <c r="E38" s="7">
        <v>6.34</v>
      </c>
      <c r="F38" s="7">
        <v>8.06</v>
      </c>
      <c r="G38" s="7">
        <v>5.62</v>
      </c>
      <c r="H38" s="7">
        <v>5.07</v>
      </c>
      <c r="I38" s="7">
        <v>7.08</v>
      </c>
      <c r="J38" s="7">
        <v>5.21</v>
      </c>
      <c r="K38" s="9" t="s">
        <v>88</v>
      </c>
      <c r="L38" s="9">
        <v>5</v>
      </c>
      <c r="M38" s="7">
        <v>4.4000000000000004</v>
      </c>
      <c r="N38" s="7">
        <v>5.44</v>
      </c>
      <c r="O38" s="2">
        <v>11.5</v>
      </c>
      <c r="P38" s="2">
        <v>5.64</v>
      </c>
      <c r="Q38" s="2">
        <v>9.1300000000000008</v>
      </c>
      <c r="R38" s="2">
        <v>1.1100000000000001</v>
      </c>
      <c r="S38" s="2" t="s">
        <v>88</v>
      </c>
      <c r="T38" s="7">
        <v>10.9</v>
      </c>
      <c r="U38" s="7">
        <v>17.3</v>
      </c>
      <c r="V38" s="7">
        <v>4.96</v>
      </c>
      <c r="W38" s="7">
        <v>3.87</v>
      </c>
      <c r="X38" s="7">
        <v>9.2899999999999991</v>
      </c>
      <c r="Y38" s="7">
        <v>2.09</v>
      </c>
      <c r="Z38" s="16" t="s">
        <v>88</v>
      </c>
      <c r="AA38" s="16" t="s">
        <v>88</v>
      </c>
      <c r="AB38" s="16" t="s">
        <v>88</v>
      </c>
      <c r="AC38" s="16" t="s">
        <v>88</v>
      </c>
      <c r="AD38" s="2">
        <v>0.27</v>
      </c>
      <c r="AE38" s="29" t="s">
        <v>88</v>
      </c>
      <c r="AF38" s="29" t="s">
        <v>88</v>
      </c>
      <c r="AG38" s="29" t="s">
        <v>88</v>
      </c>
      <c r="AH38" s="29" t="s">
        <v>88</v>
      </c>
      <c r="AI38" s="29" t="s">
        <v>88</v>
      </c>
      <c r="AJ38" s="29" t="s">
        <v>88</v>
      </c>
      <c r="AK38" s="29" t="s">
        <v>88</v>
      </c>
    </row>
    <row r="39" spans="1:37" x14ac:dyDescent="0.25">
      <c r="A39" s="11" t="s">
        <v>30</v>
      </c>
      <c r="B39" s="7">
        <v>1.1499999999999999</v>
      </c>
      <c r="C39" s="7">
        <v>1.57</v>
      </c>
      <c r="D39" s="7" t="s">
        <v>88</v>
      </c>
      <c r="E39" s="7">
        <v>0.84</v>
      </c>
      <c r="F39" s="7">
        <v>1.03</v>
      </c>
      <c r="G39" s="7">
        <v>0.65</v>
      </c>
      <c r="H39" s="7">
        <v>0.56999999999999995</v>
      </c>
      <c r="I39" s="7">
        <v>0.89</v>
      </c>
      <c r="J39" s="7">
        <v>0.73</v>
      </c>
      <c r="K39" s="9" t="s">
        <v>88</v>
      </c>
      <c r="L39" s="7">
        <v>0.59</v>
      </c>
      <c r="M39" s="7">
        <v>0.51</v>
      </c>
      <c r="N39" s="7">
        <v>0.79</v>
      </c>
      <c r="O39" s="2">
        <v>1.51</v>
      </c>
      <c r="P39" s="2">
        <v>0.66</v>
      </c>
      <c r="Q39" s="2">
        <v>1.1599999999999999</v>
      </c>
      <c r="R39" s="2">
        <v>0.14000000000000001</v>
      </c>
      <c r="S39" s="2" t="s">
        <v>88</v>
      </c>
      <c r="T39" s="7">
        <v>1.29</v>
      </c>
      <c r="U39" s="7">
        <v>2.0699999999999998</v>
      </c>
      <c r="V39" s="7">
        <v>0.77</v>
      </c>
      <c r="W39" s="9">
        <v>0.5</v>
      </c>
      <c r="X39" s="7">
        <v>1.1200000000000001</v>
      </c>
      <c r="Y39" s="7">
        <v>0.19</v>
      </c>
      <c r="Z39" s="16" t="s">
        <v>88</v>
      </c>
      <c r="AA39" s="16" t="s">
        <v>88</v>
      </c>
      <c r="AB39" s="16" t="s">
        <v>88</v>
      </c>
      <c r="AC39" s="16" t="s">
        <v>88</v>
      </c>
      <c r="AD39" s="31">
        <v>4.5999999999999999E-2</v>
      </c>
      <c r="AE39" s="29" t="s">
        <v>88</v>
      </c>
      <c r="AF39" s="29" t="s">
        <v>88</v>
      </c>
      <c r="AG39" s="29" t="s">
        <v>88</v>
      </c>
      <c r="AH39" s="29" t="s">
        <v>88</v>
      </c>
      <c r="AI39" s="29" t="s">
        <v>88</v>
      </c>
      <c r="AJ39" s="29" t="s">
        <v>88</v>
      </c>
      <c r="AK39" s="29" t="s">
        <v>88</v>
      </c>
    </row>
    <row r="40" spans="1:37" x14ac:dyDescent="0.25">
      <c r="A40" s="11" t="s">
        <v>31</v>
      </c>
      <c r="B40" s="9">
        <v>5</v>
      </c>
      <c r="C40" s="7">
        <v>7.14</v>
      </c>
      <c r="D40" s="7" t="s">
        <v>88</v>
      </c>
      <c r="E40" s="7">
        <v>4.26</v>
      </c>
      <c r="F40" s="9">
        <v>4.9000000000000004</v>
      </c>
      <c r="G40" s="7">
        <v>2.62</v>
      </c>
      <c r="H40" s="7">
        <v>2.66</v>
      </c>
      <c r="I40" s="7">
        <v>4.49</v>
      </c>
      <c r="J40" s="7">
        <v>3.67</v>
      </c>
      <c r="K40" s="9" t="s">
        <v>88</v>
      </c>
      <c r="L40" s="7">
        <v>2.88</v>
      </c>
      <c r="M40" s="7">
        <v>2.38</v>
      </c>
      <c r="N40" s="7">
        <v>4.3600000000000003</v>
      </c>
      <c r="O40" s="2">
        <v>6.97</v>
      </c>
      <c r="P40" s="2">
        <v>3.43</v>
      </c>
      <c r="Q40" s="31">
        <v>5.9</v>
      </c>
      <c r="R40" s="2">
        <v>0.56999999999999995</v>
      </c>
      <c r="S40" s="2" t="s">
        <v>88</v>
      </c>
      <c r="T40" s="7">
        <v>5.68</v>
      </c>
      <c r="U40" s="7">
        <v>9.34</v>
      </c>
      <c r="V40" s="7">
        <v>3.76</v>
      </c>
      <c r="W40" s="7">
        <v>2.36</v>
      </c>
      <c r="X40" s="7">
        <v>4.82</v>
      </c>
      <c r="Y40" s="7">
        <v>0.63</v>
      </c>
      <c r="Z40" s="16" t="s">
        <v>88</v>
      </c>
      <c r="AA40" s="16" t="s">
        <v>88</v>
      </c>
      <c r="AB40" s="16" t="s">
        <v>88</v>
      </c>
      <c r="AC40" s="16" t="s">
        <v>88</v>
      </c>
      <c r="AD40" s="31">
        <v>8.6999999999999994E-2</v>
      </c>
      <c r="AE40" s="29" t="s">
        <v>88</v>
      </c>
      <c r="AF40" s="29" t="s">
        <v>88</v>
      </c>
      <c r="AG40" s="29" t="s">
        <v>88</v>
      </c>
      <c r="AH40" s="29" t="s">
        <v>88</v>
      </c>
      <c r="AI40" s="29" t="s">
        <v>88</v>
      </c>
      <c r="AJ40" s="29" t="s">
        <v>88</v>
      </c>
      <c r="AK40" s="29" t="s">
        <v>88</v>
      </c>
    </row>
    <row r="41" spans="1:37" x14ac:dyDescent="0.25">
      <c r="A41" s="11" t="s">
        <v>32</v>
      </c>
      <c r="B41" s="7">
        <v>0.77</v>
      </c>
      <c r="C41" s="7">
        <v>1.23</v>
      </c>
      <c r="D41" s="7" t="s">
        <v>88</v>
      </c>
      <c r="E41" s="7">
        <v>0.79</v>
      </c>
      <c r="F41" s="7">
        <v>0.81</v>
      </c>
      <c r="G41" s="7">
        <v>0.43</v>
      </c>
      <c r="H41" s="7">
        <v>0.47</v>
      </c>
      <c r="I41" s="7">
        <v>0.78</v>
      </c>
      <c r="J41" s="7">
        <v>0.68</v>
      </c>
      <c r="K41" s="9" t="s">
        <v>88</v>
      </c>
      <c r="L41" s="7">
        <v>0.49</v>
      </c>
      <c r="M41" s="7">
        <v>0.42</v>
      </c>
      <c r="N41" s="7">
        <v>0.73</v>
      </c>
      <c r="O41" s="2">
        <v>1.1299999999999999</v>
      </c>
      <c r="P41" s="2">
        <v>0.57999999999999996</v>
      </c>
      <c r="Q41" s="2">
        <v>1.1399999999999999</v>
      </c>
      <c r="R41" s="31">
        <v>0.1</v>
      </c>
      <c r="S41" s="2" t="s">
        <v>88</v>
      </c>
      <c r="T41" s="7">
        <v>0.97</v>
      </c>
      <c r="U41" s="7">
        <v>1.61</v>
      </c>
      <c r="V41" s="7">
        <v>0.76</v>
      </c>
      <c r="W41" s="7">
        <v>0.43</v>
      </c>
      <c r="X41" s="7">
        <v>0.78</v>
      </c>
      <c r="Y41" s="7">
        <v>9.8000000000000004E-2</v>
      </c>
      <c r="Z41" s="16" t="s">
        <v>88</v>
      </c>
      <c r="AA41" s="16" t="s">
        <v>88</v>
      </c>
      <c r="AB41" s="16" t="s">
        <v>88</v>
      </c>
      <c r="AC41" s="16" t="s">
        <v>88</v>
      </c>
      <c r="AD41" s="31">
        <v>8.2000000000000007E-3</v>
      </c>
      <c r="AE41" s="29" t="s">
        <v>88</v>
      </c>
      <c r="AF41" s="29" t="s">
        <v>88</v>
      </c>
      <c r="AG41" s="29" t="s">
        <v>88</v>
      </c>
      <c r="AH41" s="29" t="s">
        <v>88</v>
      </c>
      <c r="AI41" s="29" t="s">
        <v>88</v>
      </c>
      <c r="AJ41" s="29" t="s">
        <v>88</v>
      </c>
      <c r="AK41" s="29" t="s">
        <v>88</v>
      </c>
    </row>
    <row r="42" spans="1:37" x14ac:dyDescent="0.25">
      <c r="A42" s="11" t="s">
        <v>33</v>
      </c>
      <c r="B42" s="7">
        <v>1.98</v>
      </c>
      <c r="C42" s="7">
        <v>3.35</v>
      </c>
      <c r="D42" s="7" t="s">
        <v>88</v>
      </c>
      <c r="E42" s="7">
        <v>2.41</v>
      </c>
      <c r="F42" s="7">
        <v>2.04</v>
      </c>
      <c r="G42" s="7">
        <v>1.24</v>
      </c>
      <c r="H42" s="7">
        <v>1.2</v>
      </c>
      <c r="I42" s="7">
        <v>1.98</v>
      </c>
      <c r="J42" s="7">
        <v>1.87</v>
      </c>
      <c r="K42" s="9" t="s">
        <v>88</v>
      </c>
      <c r="L42" s="7">
        <v>1.34</v>
      </c>
      <c r="M42" s="7">
        <v>1.1599999999999999</v>
      </c>
      <c r="N42" s="7">
        <v>2.09</v>
      </c>
      <c r="O42" s="2">
        <v>3.23</v>
      </c>
      <c r="P42" s="2">
        <v>1.56</v>
      </c>
      <c r="Q42" s="2">
        <v>3.12</v>
      </c>
      <c r="R42" s="2">
        <v>0.25</v>
      </c>
      <c r="S42" s="2" t="s">
        <v>88</v>
      </c>
      <c r="T42" s="9">
        <v>2.4</v>
      </c>
      <c r="U42" s="7">
        <v>4.41</v>
      </c>
      <c r="V42" s="7">
        <v>2.1800000000000002</v>
      </c>
      <c r="W42" s="7">
        <v>0.96</v>
      </c>
      <c r="X42" s="7">
        <v>2.54</v>
      </c>
      <c r="Y42" s="7">
        <v>0.25</v>
      </c>
      <c r="Z42" s="16" t="s">
        <v>88</v>
      </c>
      <c r="AA42" s="16" t="s">
        <v>88</v>
      </c>
      <c r="AB42" s="16" t="s">
        <v>88</v>
      </c>
      <c r="AC42" s="16" t="s">
        <v>88</v>
      </c>
      <c r="AD42" s="31">
        <v>4.9000000000000002E-2</v>
      </c>
      <c r="AE42" s="29" t="s">
        <v>88</v>
      </c>
      <c r="AF42" s="29" t="s">
        <v>88</v>
      </c>
      <c r="AG42" s="29" t="s">
        <v>88</v>
      </c>
      <c r="AH42" s="29" t="s">
        <v>88</v>
      </c>
      <c r="AI42" s="29" t="s">
        <v>88</v>
      </c>
      <c r="AJ42" s="29" t="s">
        <v>88</v>
      </c>
      <c r="AK42" s="29" t="s">
        <v>88</v>
      </c>
    </row>
    <row r="43" spans="1:37" x14ac:dyDescent="0.25">
      <c r="A43" s="11" t="s">
        <v>34</v>
      </c>
      <c r="B43" s="7">
        <v>0.23</v>
      </c>
      <c r="C43" s="7">
        <v>0.4</v>
      </c>
      <c r="D43" s="7" t="s">
        <v>88</v>
      </c>
      <c r="E43" s="7">
        <v>0.31</v>
      </c>
      <c r="F43" s="7">
        <v>0.27</v>
      </c>
      <c r="G43" s="7">
        <v>0.13</v>
      </c>
      <c r="H43" s="7">
        <v>0.15</v>
      </c>
      <c r="I43" s="7">
        <v>0.26</v>
      </c>
      <c r="J43" s="7">
        <v>0.26</v>
      </c>
      <c r="K43" s="9" t="s">
        <v>88</v>
      </c>
      <c r="L43" s="7">
        <v>0.18</v>
      </c>
      <c r="M43" s="7">
        <v>0.17</v>
      </c>
      <c r="N43" s="7">
        <v>0.27</v>
      </c>
      <c r="O43" s="2">
        <v>0.43</v>
      </c>
      <c r="P43" s="2">
        <v>0.22</v>
      </c>
      <c r="Q43" s="2">
        <v>0.43</v>
      </c>
      <c r="R43" s="31">
        <v>3.5000000000000003E-2</v>
      </c>
      <c r="S43" s="2" t="s">
        <v>88</v>
      </c>
      <c r="T43" s="9">
        <v>0.3</v>
      </c>
      <c r="U43" s="7">
        <v>0.52</v>
      </c>
      <c r="V43" s="7">
        <v>0.24</v>
      </c>
      <c r="W43" s="7">
        <v>0.14000000000000001</v>
      </c>
      <c r="X43" s="7">
        <v>0.25</v>
      </c>
      <c r="Y43" s="7">
        <v>2.5999999999999999E-2</v>
      </c>
      <c r="Z43" s="16" t="s">
        <v>88</v>
      </c>
      <c r="AA43" s="16" t="s">
        <v>88</v>
      </c>
      <c r="AB43" s="16" t="s">
        <v>88</v>
      </c>
      <c r="AC43" s="16" t="s">
        <v>88</v>
      </c>
      <c r="AD43" s="31">
        <v>5.1000000000000004E-3</v>
      </c>
      <c r="AE43" s="29" t="s">
        <v>88</v>
      </c>
      <c r="AF43" s="29" t="s">
        <v>88</v>
      </c>
      <c r="AG43" s="29" t="s">
        <v>88</v>
      </c>
      <c r="AH43" s="29" t="s">
        <v>88</v>
      </c>
      <c r="AI43" s="29" t="s">
        <v>88</v>
      </c>
      <c r="AJ43" s="29" t="s">
        <v>88</v>
      </c>
      <c r="AK43" s="29" t="s">
        <v>88</v>
      </c>
    </row>
    <row r="44" spans="1:37" x14ac:dyDescent="0.25">
      <c r="A44" s="11" t="s">
        <v>35</v>
      </c>
      <c r="B44" s="7">
        <v>1.35</v>
      </c>
      <c r="C44" s="7">
        <v>2.57</v>
      </c>
      <c r="D44" s="7" t="s">
        <v>88</v>
      </c>
      <c r="E44" s="7">
        <v>1.57</v>
      </c>
      <c r="F44" s="7">
        <v>1.47</v>
      </c>
      <c r="G44" s="7">
        <v>0.86</v>
      </c>
      <c r="H44" s="9">
        <v>1</v>
      </c>
      <c r="I44" s="7">
        <v>1.56</v>
      </c>
      <c r="J44" s="7">
        <v>1.64</v>
      </c>
      <c r="K44" s="9" t="s">
        <v>88</v>
      </c>
      <c r="L44" s="7">
        <v>1.08</v>
      </c>
      <c r="M44" s="7">
        <v>1.06</v>
      </c>
      <c r="N44" s="7">
        <v>1.38</v>
      </c>
      <c r="O44" s="31">
        <v>2.5</v>
      </c>
      <c r="P44" s="2">
        <v>1.32</v>
      </c>
      <c r="Q44" s="2">
        <v>2.76</v>
      </c>
      <c r="R44" s="2">
        <v>0.22</v>
      </c>
      <c r="S44" s="2" t="s">
        <v>88</v>
      </c>
      <c r="T44" s="7">
        <v>1.79</v>
      </c>
      <c r="U44" s="7">
        <v>3.36</v>
      </c>
      <c r="V44" s="7">
        <v>1.88</v>
      </c>
      <c r="W44" s="9">
        <v>0.8</v>
      </c>
      <c r="X44" s="7">
        <v>1.55</v>
      </c>
      <c r="Y44" s="7">
        <v>0.15</v>
      </c>
      <c r="Z44" s="16" t="s">
        <v>88</v>
      </c>
      <c r="AA44" s="16" t="s">
        <v>88</v>
      </c>
      <c r="AB44" s="16" t="s">
        <v>88</v>
      </c>
      <c r="AC44" s="16" t="s">
        <v>88</v>
      </c>
      <c r="AD44" s="31">
        <v>5.7000000000000002E-2</v>
      </c>
      <c r="AE44" s="29" t="s">
        <v>88</v>
      </c>
      <c r="AF44" s="29" t="s">
        <v>88</v>
      </c>
      <c r="AG44" s="29" t="s">
        <v>88</v>
      </c>
      <c r="AH44" s="29" t="s">
        <v>88</v>
      </c>
      <c r="AI44" s="29" t="s">
        <v>88</v>
      </c>
      <c r="AJ44" s="29" t="s">
        <v>88</v>
      </c>
      <c r="AK44" s="29" t="s">
        <v>88</v>
      </c>
    </row>
    <row r="45" spans="1:37" x14ac:dyDescent="0.25">
      <c r="A45" s="11" t="s">
        <v>36</v>
      </c>
      <c r="B45" s="7">
        <v>0.16</v>
      </c>
      <c r="C45" s="7">
        <v>0.37</v>
      </c>
      <c r="D45" s="7" t="s">
        <v>88</v>
      </c>
      <c r="E45" s="7">
        <v>0.23</v>
      </c>
      <c r="F45" s="7">
        <v>0.22</v>
      </c>
      <c r="G45" s="7">
        <v>0.11</v>
      </c>
      <c r="H45" s="7">
        <v>0.14000000000000001</v>
      </c>
      <c r="I45" s="7">
        <v>0.21</v>
      </c>
      <c r="J45" s="7">
        <v>0.24</v>
      </c>
      <c r="K45" s="9" t="s">
        <v>88</v>
      </c>
      <c r="L45" s="7">
        <v>0.16</v>
      </c>
      <c r="M45" s="7">
        <v>0.16</v>
      </c>
      <c r="N45" s="7">
        <v>0.22</v>
      </c>
      <c r="O45" s="2">
        <v>0.34</v>
      </c>
      <c r="P45" s="2">
        <v>0.2</v>
      </c>
      <c r="Q45" s="2">
        <v>0.4</v>
      </c>
      <c r="R45" s="31">
        <v>3.2000000000000001E-2</v>
      </c>
      <c r="S45" s="2" t="s">
        <v>88</v>
      </c>
      <c r="T45" s="7">
        <v>0.25</v>
      </c>
      <c r="U45" s="7">
        <v>0.42</v>
      </c>
      <c r="V45" s="7">
        <v>0.28000000000000003</v>
      </c>
      <c r="W45" s="7">
        <v>0.15</v>
      </c>
      <c r="X45" s="7">
        <v>0.22</v>
      </c>
      <c r="Y45" s="7">
        <v>2.3E-2</v>
      </c>
      <c r="Z45" s="16" t="s">
        <v>88</v>
      </c>
      <c r="AA45" s="16" t="s">
        <v>88</v>
      </c>
      <c r="AB45" s="16" t="s">
        <v>88</v>
      </c>
      <c r="AC45" s="16" t="s">
        <v>88</v>
      </c>
      <c r="AD45" s="31">
        <v>9.4000000000000004E-3</v>
      </c>
      <c r="AE45" s="29" t="s">
        <v>88</v>
      </c>
      <c r="AF45" s="29" t="s">
        <v>88</v>
      </c>
      <c r="AG45" s="29" t="s">
        <v>88</v>
      </c>
      <c r="AH45" s="29" t="s">
        <v>88</v>
      </c>
      <c r="AI45" s="29" t="s">
        <v>88</v>
      </c>
      <c r="AJ45" s="29" t="s">
        <v>88</v>
      </c>
      <c r="AK45" s="29" t="s">
        <v>88</v>
      </c>
    </row>
    <row r="46" spans="1:37" x14ac:dyDescent="0.25">
      <c r="A46" s="11" t="s">
        <v>37</v>
      </c>
      <c r="B46" s="7">
        <v>3.32</v>
      </c>
      <c r="C46" s="7">
        <v>10.4</v>
      </c>
      <c r="D46" s="7" t="s">
        <v>88</v>
      </c>
      <c r="E46" s="7">
        <v>3.5</v>
      </c>
      <c r="F46" s="7">
        <v>6.38</v>
      </c>
      <c r="G46" s="7">
        <v>7.4</v>
      </c>
      <c r="H46" s="7">
        <v>7.94</v>
      </c>
      <c r="I46" s="7">
        <v>3.51</v>
      </c>
      <c r="J46" s="7">
        <v>4.1399999999999997</v>
      </c>
      <c r="K46" s="9" t="s">
        <v>88</v>
      </c>
      <c r="L46" s="7">
        <v>4.8899999999999997</v>
      </c>
      <c r="M46" s="7">
        <v>11.2</v>
      </c>
      <c r="N46" s="7">
        <v>5.57</v>
      </c>
      <c r="O46" s="2">
        <v>7.97</v>
      </c>
      <c r="P46" s="2">
        <v>4.17</v>
      </c>
      <c r="Q46" s="2">
        <v>3.71</v>
      </c>
      <c r="R46" s="2">
        <v>2.4700000000000002</v>
      </c>
      <c r="S46" s="2" t="s">
        <v>88</v>
      </c>
      <c r="T46" s="7">
        <v>9.19</v>
      </c>
      <c r="U46" s="7">
        <v>13.5</v>
      </c>
      <c r="V46" s="7">
        <v>4.9800000000000004</v>
      </c>
      <c r="W46" s="7">
        <v>5.35</v>
      </c>
      <c r="X46" s="7">
        <v>11.6</v>
      </c>
      <c r="Y46" s="7">
        <v>0.28000000000000003</v>
      </c>
      <c r="Z46" s="16" t="s">
        <v>88</v>
      </c>
      <c r="AA46" s="16" t="s">
        <v>88</v>
      </c>
      <c r="AB46" s="16" t="s">
        <v>88</v>
      </c>
      <c r="AC46" s="16" t="s">
        <v>88</v>
      </c>
      <c r="AD46" s="2">
        <v>1.71</v>
      </c>
      <c r="AE46" s="29" t="s">
        <v>88</v>
      </c>
      <c r="AF46" s="29" t="s">
        <v>88</v>
      </c>
      <c r="AG46" s="29" t="s">
        <v>88</v>
      </c>
      <c r="AH46" s="29" t="s">
        <v>88</v>
      </c>
      <c r="AI46" s="29" t="s">
        <v>88</v>
      </c>
      <c r="AJ46" s="29" t="s">
        <v>88</v>
      </c>
      <c r="AK46" s="29" t="s">
        <v>88</v>
      </c>
    </row>
    <row r="47" spans="1:37" x14ac:dyDescent="0.25">
      <c r="A47" s="11" t="s">
        <v>38</v>
      </c>
      <c r="B47" s="7">
        <v>1.1599999999999999</v>
      </c>
      <c r="C47" s="7">
        <v>1.51</v>
      </c>
      <c r="D47" s="7" t="s">
        <v>88</v>
      </c>
      <c r="E47" s="7">
        <v>0.62</v>
      </c>
      <c r="F47" s="7">
        <v>0.95</v>
      </c>
      <c r="G47" s="7">
        <v>0.39</v>
      </c>
      <c r="H47" s="7">
        <v>0.64</v>
      </c>
      <c r="I47" s="7">
        <v>1.0900000000000001</v>
      </c>
      <c r="J47" s="7">
        <v>0.85</v>
      </c>
      <c r="K47" s="9" t="s">
        <v>88</v>
      </c>
      <c r="L47" s="7">
        <v>0.35</v>
      </c>
      <c r="M47" s="7">
        <v>0.74</v>
      </c>
      <c r="N47" s="7">
        <v>0.37</v>
      </c>
      <c r="O47" s="2">
        <v>1.51</v>
      </c>
      <c r="P47" s="2">
        <v>1.54</v>
      </c>
      <c r="Q47" s="2">
        <v>2.11</v>
      </c>
      <c r="R47" s="31">
        <v>0.2</v>
      </c>
      <c r="S47" s="2" t="s">
        <v>88</v>
      </c>
      <c r="T47" s="7">
        <v>1.02</v>
      </c>
      <c r="U47" s="7">
        <v>3.51</v>
      </c>
      <c r="V47" s="7">
        <v>0.68</v>
      </c>
      <c r="W47" s="7">
        <v>0.33</v>
      </c>
      <c r="X47" s="7">
        <v>1.36</v>
      </c>
      <c r="Y47" s="9">
        <v>0.2</v>
      </c>
      <c r="Z47" s="16" t="s">
        <v>88</v>
      </c>
      <c r="AA47" s="16" t="s">
        <v>88</v>
      </c>
      <c r="AB47" s="16" t="s">
        <v>88</v>
      </c>
      <c r="AC47" s="16" t="s">
        <v>88</v>
      </c>
      <c r="AD47" s="29" t="s">
        <v>88</v>
      </c>
      <c r="AE47" s="29" t="s">
        <v>88</v>
      </c>
      <c r="AF47" s="29" t="s">
        <v>88</v>
      </c>
      <c r="AG47" s="29" t="s">
        <v>88</v>
      </c>
      <c r="AH47" s="29" t="s">
        <v>88</v>
      </c>
      <c r="AI47" s="29" t="s">
        <v>88</v>
      </c>
      <c r="AJ47" s="29" t="s">
        <v>88</v>
      </c>
      <c r="AK47" s="29" t="s">
        <v>88</v>
      </c>
    </row>
    <row r="48" spans="1:37" x14ac:dyDescent="0.25">
      <c r="A48" s="11" t="s">
        <v>39</v>
      </c>
      <c r="B48" s="7">
        <v>7.56</v>
      </c>
      <c r="C48" s="9">
        <v>7.2</v>
      </c>
      <c r="D48" s="9">
        <v>6</v>
      </c>
      <c r="E48" s="7">
        <v>2.66</v>
      </c>
      <c r="F48" s="7">
        <v>5.93</v>
      </c>
      <c r="G48" s="7">
        <v>5.24</v>
      </c>
      <c r="H48" s="7">
        <v>5.14</v>
      </c>
      <c r="I48" s="7">
        <v>8.74</v>
      </c>
      <c r="J48" s="7">
        <v>5.63</v>
      </c>
      <c r="K48" s="9">
        <v>9</v>
      </c>
      <c r="L48" s="7">
        <v>3.44</v>
      </c>
      <c r="M48" s="7">
        <v>13.9</v>
      </c>
      <c r="N48" s="7">
        <v>3.53</v>
      </c>
      <c r="O48" s="2">
        <v>7.08</v>
      </c>
      <c r="P48" s="2">
        <v>30.9</v>
      </c>
      <c r="Q48" s="2">
        <v>20.8</v>
      </c>
      <c r="R48" s="2">
        <v>3.52</v>
      </c>
      <c r="S48" s="31">
        <v>6</v>
      </c>
      <c r="T48" s="7">
        <v>6.28</v>
      </c>
      <c r="U48" s="7">
        <v>8.9499999999999993</v>
      </c>
      <c r="V48" s="7">
        <v>13.1</v>
      </c>
      <c r="W48" s="7">
        <v>12.4</v>
      </c>
      <c r="X48" s="7">
        <v>31.1</v>
      </c>
      <c r="Y48" s="7">
        <v>33.1</v>
      </c>
      <c r="Z48" s="10">
        <v>6</v>
      </c>
      <c r="AA48" s="30">
        <v>15</v>
      </c>
      <c r="AB48" s="16" t="s">
        <v>88</v>
      </c>
      <c r="AC48" s="16" t="s">
        <v>88</v>
      </c>
      <c r="AD48" s="2">
        <v>18.8</v>
      </c>
      <c r="AE48" s="29" t="s">
        <v>88</v>
      </c>
      <c r="AF48" s="29" t="s">
        <v>88</v>
      </c>
      <c r="AG48" s="29" t="s">
        <v>88</v>
      </c>
      <c r="AH48" s="29" t="s">
        <v>88</v>
      </c>
      <c r="AI48" s="29" t="s">
        <v>88</v>
      </c>
      <c r="AJ48" s="29" t="s">
        <v>88</v>
      </c>
      <c r="AK48" s="29" t="s">
        <v>88</v>
      </c>
    </row>
    <row r="49" spans="1:37" x14ac:dyDescent="0.25">
      <c r="A49" s="11" t="s">
        <v>40</v>
      </c>
      <c r="B49" s="7">
        <v>2.0499999999999998</v>
      </c>
      <c r="C49" s="9">
        <v>1.4</v>
      </c>
      <c r="D49" s="9">
        <v>8</v>
      </c>
      <c r="E49" s="7">
        <v>0.72</v>
      </c>
      <c r="F49" s="7">
        <v>2.36</v>
      </c>
      <c r="G49" s="7">
        <v>0.73</v>
      </c>
      <c r="H49" s="7">
        <v>1.55</v>
      </c>
      <c r="I49" s="7">
        <v>1.95</v>
      </c>
      <c r="J49" s="7">
        <v>2.09</v>
      </c>
      <c r="K49" s="9">
        <v>9</v>
      </c>
      <c r="L49" s="7">
        <v>0.76</v>
      </c>
      <c r="M49" s="7">
        <v>2.87</v>
      </c>
      <c r="N49" s="7">
        <v>0.92</v>
      </c>
      <c r="O49" s="2">
        <v>1.46</v>
      </c>
      <c r="P49" s="31">
        <v>2.1</v>
      </c>
      <c r="Q49" s="2">
        <v>4.8899999999999997</v>
      </c>
      <c r="R49" s="2">
        <v>0.53</v>
      </c>
      <c r="S49" s="31">
        <v>9</v>
      </c>
      <c r="T49" s="7">
        <v>0.96</v>
      </c>
      <c r="U49" s="9">
        <v>1.4</v>
      </c>
      <c r="V49" s="7">
        <v>2.21</v>
      </c>
      <c r="W49" s="7">
        <v>2.0099999999999998</v>
      </c>
      <c r="X49" s="7">
        <v>1.89</v>
      </c>
      <c r="Y49" s="7">
        <v>0.71</v>
      </c>
      <c r="Z49" s="10">
        <v>8</v>
      </c>
      <c r="AA49" s="31">
        <v>5</v>
      </c>
      <c r="AB49" s="16" t="s">
        <v>88</v>
      </c>
      <c r="AC49" s="16" t="s">
        <v>88</v>
      </c>
      <c r="AD49" s="2">
        <v>2.91</v>
      </c>
      <c r="AE49" s="29" t="s">
        <v>88</v>
      </c>
      <c r="AF49" s="29" t="s">
        <v>88</v>
      </c>
      <c r="AG49" s="29" t="s">
        <v>88</v>
      </c>
      <c r="AH49" s="29" t="s">
        <v>88</v>
      </c>
      <c r="AI49" s="29" t="s">
        <v>88</v>
      </c>
      <c r="AJ49" s="29" t="s">
        <v>88</v>
      </c>
      <c r="AK49" s="29" t="s">
        <v>88</v>
      </c>
    </row>
    <row r="50" spans="1:37" x14ac:dyDescent="0.25">
      <c r="A50" s="11" t="s">
        <v>41</v>
      </c>
      <c r="B50" s="12">
        <v>5.6</v>
      </c>
      <c r="C50" s="9">
        <v>2.8015564202334633</v>
      </c>
      <c r="D50" s="12" t="s">
        <v>88</v>
      </c>
      <c r="E50" s="12" t="s">
        <v>88</v>
      </c>
      <c r="F50" s="12" t="s">
        <v>88</v>
      </c>
      <c r="G50" s="12" t="s">
        <v>88</v>
      </c>
      <c r="H50" s="12" t="s">
        <v>88</v>
      </c>
      <c r="I50" s="9">
        <v>5.6025641025641022</v>
      </c>
      <c r="J50" s="7" t="s">
        <v>88</v>
      </c>
      <c r="K50" s="7" t="s">
        <v>88</v>
      </c>
      <c r="L50" s="7" t="s">
        <v>88</v>
      </c>
      <c r="M50" s="7" t="s">
        <v>88</v>
      </c>
      <c r="N50" s="9">
        <v>2.5579710144927539</v>
      </c>
      <c r="O50" s="31">
        <v>2.8319999999999999</v>
      </c>
      <c r="P50" s="31" t="s">
        <v>88</v>
      </c>
      <c r="Q50" s="31" t="s">
        <v>88</v>
      </c>
      <c r="R50" s="31" t="s">
        <v>88</v>
      </c>
      <c r="S50" s="31" t="s">
        <v>88</v>
      </c>
      <c r="T50" s="9">
        <v>3.5083798882681565</v>
      </c>
      <c r="U50" s="9">
        <v>2.6636904761904763</v>
      </c>
      <c r="V50" s="28" t="s">
        <v>88</v>
      </c>
      <c r="W50" s="12">
        <v>15.5</v>
      </c>
      <c r="X50" s="12">
        <v>20.06451612903226</v>
      </c>
      <c r="Y50" s="13">
        <v>220.66666666666669</v>
      </c>
      <c r="Z50" s="16" t="s">
        <v>88</v>
      </c>
      <c r="AA50" s="16" t="s">
        <v>88</v>
      </c>
      <c r="AB50" s="16" t="s">
        <v>88</v>
      </c>
      <c r="AC50" s="16" t="s">
        <v>88</v>
      </c>
      <c r="AD50" s="29">
        <v>329.82456140350877</v>
      </c>
      <c r="AE50" s="29" t="s">
        <v>88</v>
      </c>
      <c r="AF50" s="29" t="s">
        <v>88</v>
      </c>
      <c r="AG50" s="29" t="s">
        <v>88</v>
      </c>
      <c r="AH50" s="29" t="s">
        <v>88</v>
      </c>
      <c r="AI50" s="29" t="s">
        <v>88</v>
      </c>
      <c r="AJ50" s="29" t="s">
        <v>88</v>
      </c>
      <c r="AK50" s="29" t="s">
        <v>88</v>
      </c>
    </row>
    <row r="51" spans="1:37" x14ac:dyDescent="0.25">
      <c r="A51" s="11" t="s">
        <v>42</v>
      </c>
      <c r="B51" s="12">
        <v>0.85925925925925917</v>
      </c>
      <c r="C51" s="9">
        <v>0.58754863813229574</v>
      </c>
      <c r="D51" s="12" t="s">
        <v>88</v>
      </c>
      <c r="E51" s="12" t="s">
        <v>88</v>
      </c>
      <c r="F51" s="12" t="s">
        <v>88</v>
      </c>
      <c r="G51" s="12" t="s">
        <v>88</v>
      </c>
      <c r="H51" s="12" t="s">
        <v>88</v>
      </c>
      <c r="I51" s="9">
        <v>0.69871794871794879</v>
      </c>
      <c r="J51" s="7" t="s">
        <v>88</v>
      </c>
      <c r="K51" s="7" t="s">
        <v>88</v>
      </c>
      <c r="L51" s="7" t="s">
        <v>88</v>
      </c>
      <c r="M51" s="7" t="s">
        <v>88</v>
      </c>
      <c r="N51" s="9">
        <v>0.26811594202898553</v>
      </c>
      <c r="O51" s="31">
        <v>0.60399999999999998</v>
      </c>
      <c r="P51" s="31" t="s">
        <v>88</v>
      </c>
      <c r="Q51" s="31" t="s">
        <v>88</v>
      </c>
      <c r="R51" s="31" t="s">
        <v>88</v>
      </c>
      <c r="S51" s="31" t="s">
        <v>88</v>
      </c>
      <c r="T51" s="9">
        <v>0.56983240223463683</v>
      </c>
      <c r="U51" s="9">
        <v>1.0446428571428572</v>
      </c>
      <c r="V51" s="28" t="s">
        <v>88</v>
      </c>
      <c r="W51" s="9">
        <v>0.41249999999999998</v>
      </c>
      <c r="X51" s="9">
        <v>0.8774193548387097</v>
      </c>
      <c r="Y51" s="9">
        <v>1.3333333333333335</v>
      </c>
      <c r="Z51" s="16" t="s">
        <v>88</v>
      </c>
      <c r="AA51" s="16" t="s">
        <v>88</v>
      </c>
      <c r="AB51" s="16" t="s">
        <v>88</v>
      </c>
      <c r="AC51" s="16" t="s">
        <v>88</v>
      </c>
      <c r="AD51" s="31"/>
      <c r="AE51" s="29" t="s">
        <v>88</v>
      </c>
      <c r="AF51" s="29" t="s">
        <v>88</v>
      </c>
      <c r="AG51" s="29" t="s">
        <v>88</v>
      </c>
      <c r="AH51" s="29" t="s">
        <v>88</v>
      </c>
      <c r="AI51" s="29" t="s">
        <v>88</v>
      </c>
      <c r="AJ51" s="29" t="s">
        <v>88</v>
      </c>
      <c r="AK51" s="29" t="s">
        <v>88</v>
      </c>
    </row>
    <row r="52" spans="1:37" x14ac:dyDescent="0.25">
      <c r="A52" s="11" t="s">
        <v>43</v>
      </c>
      <c r="B52" s="9">
        <v>0.7913182303722911</v>
      </c>
      <c r="C52" s="9">
        <v>0.74893522895830267</v>
      </c>
      <c r="D52" s="12" t="s">
        <v>88</v>
      </c>
      <c r="E52" s="9">
        <v>1.0054162388801113</v>
      </c>
      <c r="F52" s="9">
        <v>0.81085890355792689</v>
      </c>
      <c r="G52" s="9">
        <v>1.3574358906052808</v>
      </c>
      <c r="H52" s="12">
        <v>1.135327059223129</v>
      </c>
      <c r="I52" s="12">
        <v>1.0705602124079232</v>
      </c>
      <c r="J52" s="9">
        <v>0.72181468153753336</v>
      </c>
      <c r="K52" s="7" t="s">
        <v>88</v>
      </c>
      <c r="L52" s="9">
        <v>0.79347568331082274</v>
      </c>
      <c r="M52" s="9">
        <v>1.0000536727712384</v>
      </c>
      <c r="N52" s="9">
        <v>0.63918639943232347</v>
      </c>
      <c r="O52" s="31">
        <v>0.69572052950979479</v>
      </c>
      <c r="P52" s="31">
        <v>0.70872551784317595</v>
      </c>
      <c r="Q52" s="31">
        <v>0.60183623987390156</v>
      </c>
      <c r="R52" s="31">
        <v>2.2552421179665108</v>
      </c>
      <c r="S52" s="31" t="s">
        <v>88</v>
      </c>
      <c r="T52" s="9">
        <v>0.88071605285233123</v>
      </c>
      <c r="U52" s="9">
        <v>0.87835370136255086</v>
      </c>
      <c r="V52" s="28" t="s">
        <v>88</v>
      </c>
      <c r="W52" s="9">
        <v>0.9363285270483368</v>
      </c>
      <c r="X52" s="9">
        <v>0.7315223372855072</v>
      </c>
      <c r="Y52" s="9">
        <v>1.6198302638980606</v>
      </c>
      <c r="Z52" s="16" t="s">
        <v>88</v>
      </c>
      <c r="AA52" s="16" t="s">
        <v>88</v>
      </c>
      <c r="AB52" s="16" t="s">
        <v>88</v>
      </c>
      <c r="AC52" s="16" t="s">
        <v>88</v>
      </c>
      <c r="AD52" s="31">
        <v>3.1840126000068474</v>
      </c>
      <c r="AE52" s="29" t="s">
        <v>88</v>
      </c>
      <c r="AF52" s="29" t="s">
        <v>88</v>
      </c>
      <c r="AG52" s="29" t="s">
        <v>88</v>
      </c>
      <c r="AH52" s="29" t="s">
        <v>88</v>
      </c>
      <c r="AI52" s="29" t="s">
        <v>88</v>
      </c>
      <c r="AJ52" s="29" t="s">
        <v>88</v>
      </c>
      <c r="AK52" s="29" t="s">
        <v>88</v>
      </c>
    </row>
    <row r="53" spans="1:37" x14ac:dyDescent="0.25">
      <c r="A53" s="11" t="s">
        <v>44</v>
      </c>
      <c r="B53" s="9">
        <v>3.4130824372759863</v>
      </c>
      <c r="C53" s="9">
        <v>3.7895357985837927</v>
      </c>
      <c r="D53" s="12" t="s">
        <v>88</v>
      </c>
      <c r="E53" s="9">
        <v>3.0584297017650641</v>
      </c>
      <c r="F53" s="9">
        <v>1.9033648498331481</v>
      </c>
      <c r="G53" s="9">
        <v>5.7951863242972603</v>
      </c>
      <c r="H53" s="12">
        <v>5.1026965725806459</v>
      </c>
      <c r="I53" s="12">
        <v>4.1600535916726793</v>
      </c>
      <c r="J53" s="9">
        <v>2.5678556202927387</v>
      </c>
      <c r="K53" s="7" t="s">
        <v>88</v>
      </c>
      <c r="L53" s="9">
        <v>3.8230340717709548</v>
      </c>
      <c r="M53" s="9">
        <v>8.0067516879219784</v>
      </c>
      <c r="N53" s="9">
        <v>3.7664871807538409</v>
      </c>
      <c r="O53" s="31">
        <v>3.7306755934266587</v>
      </c>
      <c r="P53" s="31">
        <v>7.2239890958655151</v>
      </c>
      <c r="Q53" s="31">
        <v>2.7632488479262678</v>
      </c>
      <c r="R53" s="31">
        <v>8.0395031913058475</v>
      </c>
      <c r="S53" s="31" t="s">
        <v>88</v>
      </c>
      <c r="T53" s="9">
        <v>4.6200109349371248</v>
      </c>
      <c r="U53" s="9">
        <v>4.4930875576036859</v>
      </c>
      <c r="V53" s="9">
        <v>4.9153295208483705</v>
      </c>
      <c r="W53" s="9">
        <v>7.1908602150537648</v>
      </c>
      <c r="X53" s="9">
        <v>10.432730133752951</v>
      </c>
      <c r="Y53" s="9">
        <v>9.780058651026394</v>
      </c>
      <c r="Z53" s="16" t="s">
        <v>88</v>
      </c>
      <c r="AA53" s="16" t="s">
        <v>88</v>
      </c>
      <c r="AB53" s="16" t="s">
        <v>88</v>
      </c>
      <c r="AC53" s="16" t="s">
        <v>88</v>
      </c>
      <c r="AD53" s="31">
        <v>31.676267281105989</v>
      </c>
      <c r="AE53" s="29" t="s">
        <v>88</v>
      </c>
      <c r="AF53" s="29" t="s">
        <v>88</v>
      </c>
      <c r="AG53" s="29" t="s">
        <v>88</v>
      </c>
      <c r="AH53" s="29" t="s">
        <v>88</v>
      </c>
      <c r="AI53" s="29" t="s">
        <v>88</v>
      </c>
      <c r="AJ53" s="29" t="s">
        <v>88</v>
      </c>
      <c r="AK53" s="29" t="s">
        <v>88</v>
      </c>
    </row>
    <row r="54" spans="1:37" x14ac:dyDescent="0.25">
      <c r="A54" s="11" t="s">
        <v>45</v>
      </c>
      <c r="B54" s="12">
        <v>43.897491039426519</v>
      </c>
      <c r="C54" s="12">
        <v>25.918413455503952</v>
      </c>
      <c r="D54" s="12" t="s">
        <v>88</v>
      </c>
      <c r="E54" s="12">
        <v>14.385658516539962</v>
      </c>
      <c r="F54" s="12">
        <v>16.098090849242922</v>
      </c>
      <c r="G54" s="12">
        <v>65.145911477869475</v>
      </c>
      <c r="H54" s="12">
        <v>42.002258064516127</v>
      </c>
      <c r="I54" s="12">
        <v>26.838089330024815</v>
      </c>
      <c r="J54" s="12">
        <v>11.428402832415422</v>
      </c>
      <c r="K54" s="7" t="s">
        <v>88</v>
      </c>
      <c r="L54" s="12">
        <v>28.341099163679804</v>
      </c>
      <c r="M54" s="12">
        <v>52.218198417528903</v>
      </c>
      <c r="N54" s="12">
        <v>19.102150537634412</v>
      </c>
      <c r="O54" s="30">
        <v>25.430580645161289</v>
      </c>
      <c r="P54" s="30">
        <v>54.139784946236553</v>
      </c>
      <c r="Q54" s="30">
        <v>12.018232819074335</v>
      </c>
      <c r="R54" s="30">
        <v>73.241935483870975</v>
      </c>
      <c r="S54" s="31" t="s">
        <v>88</v>
      </c>
      <c r="T54" s="12">
        <v>48.963777257163457</v>
      </c>
      <c r="U54" s="12">
        <v>33.107718894009217</v>
      </c>
      <c r="V54" s="13" t="s">
        <v>88</v>
      </c>
      <c r="W54" s="12">
        <v>45.086693548387096</v>
      </c>
      <c r="X54" s="12">
        <v>88.732570239334038</v>
      </c>
      <c r="Y54" s="13">
        <v>299.79139784946238</v>
      </c>
      <c r="Z54" s="16" t="s">
        <v>88</v>
      </c>
      <c r="AA54" s="16" t="s">
        <v>88</v>
      </c>
      <c r="AB54" s="16" t="s">
        <v>88</v>
      </c>
      <c r="AC54" s="16" t="s">
        <v>88</v>
      </c>
      <c r="AD54" s="31">
        <v>166.77419354838707</v>
      </c>
      <c r="AE54" s="29" t="s">
        <v>88</v>
      </c>
      <c r="AF54" s="29" t="s">
        <v>88</v>
      </c>
      <c r="AG54" s="29" t="s">
        <v>88</v>
      </c>
      <c r="AH54" s="29" t="s">
        <v>88</v>
      </c>
      <c r="AI54" s="29" t="s">
        <v>88</v>
      </c>
      <c r="AJ54" s="29" t="s">
        <v>88</v>
      </c>
      <c r="AK54" s="29" t="s">
        <v>88</v>
      </c>
    </row>
    <row r="55" spans="1:37" x14ac:dyDescent="0.25">
      <c r="A55" s="11" t="s">
        <v>46</v>
      </c>
      <c r="B55" s="9">
        <v>6.0371800371800362</v>
      </c>
      <c r="C55" s="9">
        <v>3.7678590207773088</v>
      </c>
      <c r="D55" s="12" t="s">
        <v>88</v>
      </c>
      <c r="E55" s="9">
        <v>3.2586380739246978</v>
      </c>
      <c r="F55" s="9">
        <v>4.4245003020513227</v>
      </c>
      <c r="G55" s="9">
        <v>5.2733231570440875</v>
      </c>
      <c r="H55" s="12">
        <v>4.0912355212355216</v>
      </c>
      <c r="I55" s="12">
        <v>3.662310662310662</v>
      </c>
      <c r="J55" s="9">
        <v>2.5635417647612768</v>
      </c>
      <c r="K55" s="7" t="s">
        <v>88</v>
      </c>
      <c r="L55" s="9">
        <v>3.7358787358787353</v>
      </c>
      <c r="M55" s="9">
        <v>3.3496029722444818</v>
      </c>
      <c r="N55" s="9">
        <v>3.1810195288456162</v>
      </c>
      <c r="O55" s="31">
        <v>3.7119691119691116</v>
      </c>
      <c r="P55" s="31">
        <v>3.447876447876447</v>
      </c>
      <c r="Q55" s="31">
        <v>2.6693665715404848</v>
      </c>
      <c r="R55" s="31">
        <v>4.0714285714285712</v>
      </c>
      <c r="S55" s="31" t="s">
        <v>88</v>
      </c>
      <c r="T55" s="9">
        <v>4.9138284333815063</v>
      </c>
      <c r="U55" s="9">
        <v>4.1548308512594234</v>
      </c>
      <c r="V55" s="9" t="s">
        <v>88</v>
      </c>
      <c r="W55" s="9">
        <v>3.9036196911196908</v>
      </c>
      <c r="X55" s="9">
        <v>4.8364927139120688</v>
      </c>
      <c r="Y55" s="9">
        <v>11.243500643500644</v>
      </c>
      <c r="Z55" s="16" t="s">
        <v>88</v>
      </c>
      <c r="AA55" s="16" t="s">
        <v>88</v>
      </c>
      <c r="AB55" s="16" t="s">
        <v>88</v>
      </c>
      <c r="AC55" s="16" t="s">
        <v>88</v>
      </c>
      <c r="AD55" s="31">
        <v>3.8223938223938223</v>
      </c>
      <c r="AE55" s="29" t="s">
        <v>88</v>
      </c>
      <c r="AF55" s="29" t="s">
        <v>88</v>
      </c>
      <c r="AG55" s="29" t="s">
        <v>88</v>
      </c>
      <c r="AH55" s="29" t="s">
        <v>88</v>
      </c>
      <c r="AI55" s="29" t="s">
        <v>88</v>
      </c>
      <c r="AJ55" s="29" t="s">
        <v>88</v>
      </c>
      <c r="AK55" s="29" t="s">
        <v>88</v>
      </c>
    </row>
    <row r="56" spans="1:37" x14ac:dyDescent="0.25">
      <c r="O56" s="31"/>
    </row>
  </sheetData>
  <mergeCells count="5">
    <mergeCell ref="AA1:AD1"/>
    <mergeCell ref="AE1:AK1"/>
    <mergeCell ref="O1:S1"/>
    <mergeCell ref="B1:N1"/>
    <mergeCell ref="T1:Z1"/>
  </mergeCells>
  <conditionalFormatting sqref="A9">
    <cfRule type="colorScale" priority="10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2023-11-07T10:42:15Z</dcterms:modified>
</cp:coreProperties>
</file>